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FacHydro\Desktop\"/>
    </mc:Choice>
  </mc:AlternateContent>
  <xr:revisionPtr revIDLastSave="0" documentId="13_ncr:1_{BEBA7455-A7B0-41CA-B887-5737D924CCFD}" xr6:coauthVersionLast="47" xr6:coauthVersionMax="47" xr10:uidLastSave="{00000000-0000-0000-0000-000000000000}"/>
  <bookViews>
    <workbookView xWindow="30285" yWindow="60" windowWidth="24885" windowHeight="15540" activeTab="2" xr2:uid="{00000000-000D-0000-FFFF-FFFF00000000}"/>
  </bookViews>
  <sheets>
    <sheet name="WEE" sheetId="3" r:id="rId1"/>
    <sheet name="WRI" sheetId="4" r:id="rId2"/>
    <sheet name="All"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5" l="1"/>
  <c r="K89" i="5"/>
  <c r="K88" i="5" l="1"/>
  <c r="O66" i="4" l="1"/>
  <c r="O67" i="4"/>
  <c r="O68" i="4"/>
  <c r="O65" i="4"/>
  <c r="O29" i="3"/>
  <c r="O30" i="3"/>
  <c r="O28" i="3"/>
  <c r="J68" i="4"/>
  <c r="J67" i="4"/>
  <c r="J66" i="4"/>
  <c r="O31" i="3" l="1"/>
  <c r="J69" i="4"/>
  <c r="O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tc={01B68CE1-23F4-D74F-B1ED-62341D3251E5}</author>
  </authors>
  <commentList>
    <comment ref="M19" authorId="0" shapeId="0" xr:uid="{01B68CE1-23F4-D74F-B1ED-62341D3251E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Dr. Chan Rathborey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tc={01B68CE1-23F4-D74F-B1ED-62341D3251E5}</author>
  </authors>
  <commentList>
    <comment ref="M49" authorId="0" shapeId="0" xr:uid="{293CC73A-FA33-433F-97EA-AB159B8669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Dr. Chan Rathborey</t>
        </r>
      </text>
    </comment>
  </commentList>
</comments>
</file>

<file path=xl/sharedStrings.xml><?xml version="1.0" encoding="utf-8"?>
<sst xmlns="http://schemas.openxmlformats.org/spreadsheetml/2006/main" count="2768" uniqueCount="772">
  <si>
    <t>WEE</t>
  </si>
  <si>
    <t>ID</t>
  </si>
  <si>
    <t>Student ID</t>
  </si>
  <si>
    <t>Full Name (FAMILY Name and Your Given Name)</t>
  </si>
  <si>
    <t>Gender</t>
  </si>
  <si>
    <t>Your phone number</t>
  </si>
  <si>
    <t>Your contact email (ITC email)</t>
  </si>
  <si>
    <t>Level of Academic Program</t>
  </si>
  <si>
    <t>Specialization</t>
  </si>
  <si>
    <t>Topic of internship you apply for</t>
  </si>
  <si>
    <t>Fields</t>
  </si>
  <si>
    <t>Name of company/Institution you apply to do internship</t>
  </si>
  <si>
    <t>Type of Institution you apply for internship</t>
  </si>
  <si>
    <t>Name of Adviser</t>
  </si>
  <si>
    <t>Tittle of Thesis in English</t>
  </si>
  <si>
    <t>Tittle of Thesis in Khmer</t>
  </si>
  <si>
    <t>Tittle of Thesis in​ French</t>
  </si>
  <si>
    <t>e20170013</t>
  </si>
  <si>
    <t>BIN SOVANDARA</t>
  </si>
  <si>
    <t>M</t>
  </si>
  <si>
    <t>076 589 8383</t>
  </si>
  <si>
    <t>sovandara_bin@gru.itc.edu.kh</t>
  </si>
  <si>
    <t>I5</t>
  </si>
  <si>
    <t xml:space="preserve">Assessment of household domestic water consumption in a rural community of Siem Reap Province </t>
  </si>
  <si>
    <t xml:space="preserve">Water Treatment &amp; Supply </t>
  </si>
  <si>
    <t xml:space="preserve">Institute of Technology of Cambodia </t>
  </si>
  <si>
    <t>University</t>
  </si>
  <si>
    <t>Dr. BUN Saret</t>
  </si>
  <si>
    <t>Assessment of household domestic water consumption in a rural community of Siem Reap Province</t>
  </si>
  <si>
    <t>ការវាយតម្លៃការប្រើប្រាស់ទឹកក្នុងគ្រួសារប្រចាំថ្ងៃនៅសហគមន៍ជនបទមួយនៃខេត្តសៀមរាប</t>
  </si>
  <si>
    <t>Évaluation de la consommation d'eau domestique des ménages dans une communauté rurale de la province de Siem Reap</t>
  </si>
  <si>
    <t>e20191323</t>
  </si>
  <si>
    <t>CHHOENG THLAITHLA</t>
  </si>
  <si>
    <t>096 587 5571</t>
  </si>
  <si>
    <t>thlaithla_chhoeng@gru.itc.edu.kh</t>
  </si>
  <si>
    <t>Separation of Oily-Emulsion Water by using Coagulation and Induced Air Floatation Processes</t>
  </si>
  <si>
    <t>Wastewater Treatment &amp; Drainage System</t>
  </si>
  <si>
    <t>Institute of Technology of Cambodia (ITC), Water Environment Laboratory (WELab)</t>
  </si>
  <si>
    <t>Governmental institution</t>
  </si>
  <si>
    <t>e20170145</t>
  </si>
  <si>
    <t>CHORN PHOLIN</t>
  </si>
  <si>
    <t>086 988 922</t>
  </si>
  <si>
    <t>Pholin_chorn@gru.itc.edu.kh</t>
  </si>
  <si>
    <t xml:space="preserve">Plumbing designer </t>
  </si>
  <si>
    <t>Plumbing/Building Sanitary</t>
  </si>
  <si>
    <t>ET&amp;S Engineering Import Export Co., Ltd.</t>
  </si>
  <si>
    <t>Private company</t>
  </si>
  <si>
    <t>Dr. DOUNG Ratha</t>
  </si>
  <si>
    <t>Design Sanitary drainage system in Sea Corner building, Sihanoukville</t>
  </si>
  <si>
    <t>ការសិក្សាប្រព័ន្ធបង្ហូរទឹកកង្វក់នៅអគារជ្រុងនៃសមុទ្រ, ខេត្តព្រះសីហនុ</t>
  </si>
  <si>
    <t>Études du système de drainage sanitaire dans le bâtiment Sea Corner, Sihanoukville</t>
  </si>
  <si>
    <t>e20170239</t>
  </si>
  <si>
    <t>HEANH KIMHEANG</t>
  </si>
  <si>
    <t>096 322 4133</t>
  </si>
  <si>
    <t xml:space="preserve">heanhkimheang662@gmail.com </t>
  </si>
  <si>
    <t>ET&amp;S Engineering Import Export Co,. td</t>
  </si>
  <si>
    <t>Dr. HEU Rina</t>
  </si>
  <si>
    <t>The study about Cold Water system in PHNOM PENH CENTRAL OFFICE in Phnom Penh city</t>
  </si>
  <si>
    <t>ការសិក្សាពីប្រព័ន្ធទឹកត្រជាក់នៅក្នុងអាគារការិយាល័យភ្នំពេញសែនត្រលរាជធានីភ្នំពេញ</t>
  </si>
  <si>
    <t>L'étude sur le système d'eau froide au PHNOM PENH CENTRAL OFFICE dans la ville de Phnom Penh</t>
  </si>
  <si>
    <t>e20170279</t>
  </si>
  <si>
    <t>HORT MENG HOR</t>
  </si>
  <si>
    <t>089 726 046 / 069 806 121</t>
  </si>
  <si>
    <t>menghor_hort@gru.itc.edu.kh</t>
  </si>
  <si>
    <t xml:space="preserve">PLUMBING DESIGN </t>
  </si>
  <si>
    <t>M.E.P.E Co., Ltd</t>
  </si>
  <si>
    <t>Design cold water supply system in The Seven Residence Condominium building</t>
  </si>
  <si>
    <t>ការសិក្សាប្រព័ន្ធទឹកស្អាតនៅក្នុងអគារ ដឹ​ សេវេន រេហ្ស៊ីដិនស៍ ខុនដូមីនៀម</t>
  </si>
  <si>
    <t>Étudier du système d’eau froide dans bâtiment  The Seven Residence Condominium</t>
  </si>
  <si>
    <t>e20170309</t>
  </si>
  <si>
    <t>ITH SOKLIN</t>
  </si>
  <si>
    <t>F</t>
  </si>
  <si>
    <t>096 339 1967</t>
  </si>
  <si>
    <t>soklin_ith@gru.itc.edu.kh</t>
  </si>
  <si>
    <t>Spatiotemporal Variations of Sediment Load Budget in the Chaktomuk Confluence of the Mekong River</t>
  </si>
  <si>
    <t>Dr. SOK Ty</t>
  </si>
  <si>
    <t>Spatiotemporal Variations of Sediment Discharge and In‐Reach Sediment Budget in a complex confluence of the Mekong River in Cambodia</t>
  </si>
  <si>
    <t>បម្រែបម្រួលលំហូរ និង​ តុល្យភាពនៃកករដី​នៅ​ចំណុចប្រសព្វរបស់ទន្លេមេគង្គ ក្នុងប្រទេសកម្ពុជា</t>
  </si>
  <si>
    <t>Variations spatio-temporelles de la décharge sédimentaire et du bilan sédimentaire dans le cours d'eau dans une confluence complexe du fleuve Mékong au Cambodge</t>
  </si>
  <si>
    <t>e20170310</t>
  </si>
  <si>
    <t>KA KOEMSREANG</t>
  </si>
  <si>
    <t>096 992 0997</t>
  </si>
  <si>
    <t>Koemsreang_ka@gru.itc.edu.kh</t>
  </si>
  <si>
    <t>GIS-Based Analytic Hierarchy Process Approach to evaluation 
and Projected Watershed Vulnerability in Stung Sen River Basin, Cambodia</t>
  </si>
  <si>
    <t>ការវាយតម្លៃ និងព្យាករណ៍ភាពងាយរងគ្រោះនៃអាងរទឹកភ្លៀងនៅក្នុងអាងស្ទឹងសែន
នៅក្នុងប្រទេសកម្ពុជា ដោយប្រេីប្រាស់វិធីសាស្រ្តAHPនៅលើប្រព័ន្ធព័ត៌មានភូមិសាស្ត្រ</t>
  </si>
  <si>
    <t>Approche du processus de hiérarchisation analytique basée sur le SIG pour l'évaluation et la projection 
de la vulnérabilité des bassins versants dans le bassin de la rivière Stung Sen, au Cambodge</t>
  </si>
  <si>
    <t>e20170332</t>
  </si>
  <si>
    <t>KHE SOTHEANEA</t>
  </si>
  <si>
    <t xml:space="preserve">092 844 005 </t>
  </si>
  <si>
    <t>sotheanea_khe@gru.itc.edu.kh</t>
  </si>
  <si>
    <t>Integrated watershed health based on the geospatial and water quality data in Tonle Sap Lake Basin</t>
  </si>
  <si>
    <t xml:space="preserve">Institut of Technology of Cambodia </t>
  </si>
  <si>
    <t>ការរួមបញ្ចូលគ្នារវាងទិន្នន័យភូមិសាស្ត្រ និងគុណភាពទឹកសម្រាប់សុខភាពអាងរងទឹកភ្លៀងរបស់បឹងទន្លេសាប</t>
  </si>
  <si>
    <t>Santé intégrée du bassin versant basée sur les données géospatiales et la qualité de l'eau dans le bassin 
du lac Tonlé Sap</t>
  </si>
  <si>
    <t>e20170368</t>
  </si>
  <si>
    <t>KIN SEANG HONG</t>
  </si>
  <si>
    <t>086 622 720</t>
  </si>
  <si>
    <t>seanghong_kin@gru.itc.edu.kh</t>
  </si>
  <si>
    <t>Assessment of recent nutrients concentrations around Chhnok Tru's Floating community, Tonle Sap Lake</t>
  </si>
  <si>
    <t>ITC</t>
  </si>
  <si>
    <t>ការវាយតម្លៃសមាសធាតុសារធាតុចិញ្ចឹមនៅក្នុងទឹកនាពេលបច្ចុប្បន្ននៅតំបន់ជុំវិញសហគមន៏ផ្ទះបណ្តែតទឹក ឆ្នុកទ្រូ នៃបឹងទន្លេសាប</t>
  </si>
  <si>
    <t>Évaluation des récentes concentrations de nutriments autour de la communauté flottante de Chhnok Tru, lac Tonle Sap</t>
  </si>
  <si>
    <t>e20170369</t>
  </si>
  <si>
    <t>KIT KANN</t>
  </si>
  <si>
    <t>kann_kit@gru.itc.edu.kh</t>
  </si>
  <si>
    <t>Wastewater Treatment</t>
  </si>
  <si>
    <t>Effect of Hydraulic Retention Time on Anaerobic Filter Treatment Performance</t>
  </si>
  <si>
    <t>ឥទ្ធិពលនៃរយះពេលប្រព្រឹត្តកម្មទៅលើប្រសិទ្ធភាពនៃប្រព្រ័ន្ធប្រព្រឹត្តកម្មអាណាអេរ៉ូប៊ីកហ្វីលធ័រ</t>
  </si>
  <si>
    <t>Effet du temps de rétention hydraulique sur les performances de traitement du filtre anaérobie</t>
  </si>
  <si>
    <t>e20170382</t>
  </si>
  <si>
    <t>KORNG LYEANG</t>
  </si>
  <si>
    <t>070 459 899</t>
  </si>
  <si>
    <t xml:space="preserve">lyeang_korng@gru.itc.edu.kh </t>
  </si>
  <si>
    <t>ET&amp;S Engineering Import Export Co.,Ltd.</t>
  </si>
  <si>
    <t xml:space="preserve">Study about Firefighting Protection system at Phnom Penh Central Office </t>
  </si>
  <si>
    <t>ការសិក្សាប្រព័ន្ធពន្លត់អគ្គីភ័យសម្រាប់អគារការិយាល័យភ្នំពេញសេនត្រល</t>
  </si>
  <si>
    <t xml:space="preserve">Étude​​ sur le système de protection contre les incendies au bureau central de Phnom Penh </t>
  </si>
  <si>
    <t>e20170388</t>
  </si>
  <si>
    <t>KOUN PENGLONG</t>
  </si>
  <si>
    <t>016 657 125</t>
  </si>
  <si>
    <t>penglong_koun@gru.itc.edu.kh</t>
  </si>
  <si>
    <t>Attributing Variations of Spatio-temporal of Groundwater Level and Recharge in Cambodia Mekong Delta</t>
  </si>
  <si>
    <t>ការកំណត់បង្ហាញអំពីភាពប្រែប្រួលនៃវិសាលភាពកម្រិតទឹកក្រោមដី និងការបំពេញបន្ថែមឡើងវិញ នៅក្នុងតំបន់ដីសណ្ដមេគង្គកម្ពុជា</t>
  </si>
  <si>
    <t>Attribution des variations spatio-temporelles du niveau et de la recharge des eaux souterraines dans le delta du Mékong au Cambodge</t>
  </si>
  <si>
    <t>e20170390</t>
  </si>
  <si>
    <t>KOY MAKARAVOAN</t>
  </si>
  <si>
    <t>096 602 6672</t>
  </si>
  <si>
    <t>Makaravoan_koy@gru.itc.edu.kh</t>
  </si>
  <si>
    <t>Design Firefighting protection system first floor at AEON MALL MEAN CHEY (AEON3)</t>
  </si>
  <si>
    <t>MT ENGINEERING​​ (CAMBODIA) CO.,LTd</t>
  </si>
  <si>
    <t>ការសិក្សាប្រព័ន្ធការពារ​និងពន្លត់អគ្គិភ័យជាន់ទី១សម្រាប់អគារផ្សារទំនើបអ៊ីអនមលមានជ័យ​(អ៊ីអន៣)</t>
  </si>
  <si>
    <t>Étude​​ sur le systém de lutte contre les incendi á AEON  MALL MEAN CHEY​ (AEON3)</t>
  </si>
  <si>
    <t>e20170431</t>
  </si>
  <si>
    <t>LENG SOPHAK</t>
  </si>
  <si>
    <t>097 687 3723</t>
  </si>
  <si>
    <t>sophak_leng@gru.itc.edu.kh</t>
  </si>
  <si>
    <t>Design Firefighting protection system ground floor at AEON MALL MEAN CHEY (AEON3)</t>
  </si>
  <si>
    <t>MT ENGINEERING (CAMBODIA) CO., LTD</t>
  </si>
  <si>
    <t>Dr. DUONG Ratha</t>
  </si>
  <si>
    <t>ការសិក្សាប្រព័ន្ធការពារ​និងពន្លត់អគ្គិភ័យជាន់ផ្ទាល់ដីសម្រាប់អគារផ្សារទំនើបអ៊ីអនមលមានជ័យ(អ៊ីអន៣)</t>
  </si>
  <si>
    <t>e20160339</t>
  </si>
  <si>
    <t>LOCH VAYU</t>
  </si>
  <si>
    <t>017 939 619</t>
  </si>
  <si>
    <t>loch_vayu@gru.itc.edu.kh</t>
  </si>
  <si>
    <t>Plumbing</t>
  </si>
  <si>
    <t>ET&amp;S Engineering Import Export</t>
  </si>
  <si>
    <t>Deaign cold water system in KAPRIT HOTEL Building</t>
  </si>
  <si>
    <t>ការសិក្សារប្រព័ន្ធទឹកស្អាតក្នុងសណ្ឋាគារកាព្រី</t>
  </si>
  <si>
    <t>Étude du système d'eau propre dans le bâtiment KAPRIT HOTEL</t>
  </si>
  <si>
    <t>e20170496</t>
  </si>
  <si>
    <t>MAO SEUM</t>
  </si>
  <si>
    <t>097 797 4452</t>
  </si>
  <si>
    <t xml:space="preserve">seummao123@gmail.com </t>
  </si>
  <si>
    <t xml:space="preserve">Wastewater Treatment Design </t>
  </si>
  <si>
    <t xml:space="preserve">B2G Engineering Co., Ltd </t>
  </si>
  <si>
    <t>Dr. CHAN Rathborey</t>
  </si>
  <si>
    <t>Design Moving Bed Biofilm Reactor Intergrated with Conventional Activated Sludge for Treatment of Domestic Wastewater at Won Majestic Building, Sihanoukville</t>
  </si>
  <si>
    <t>ការរចនាប្រព្រ័ន្ធ Moving Bed Biofilm Reactor រួមបញ្ចូលជាមួយប្រព្រ័ន្ធភក់សកម្មសំរាប់ប្រព្រឹត្តកម្មទឹកកខ្វក់ក្នុងអាគារ Won Mesjestic ខេត្តព្រះសីហនុ</t>
  </si>
  <si>
    <t>Conception d'un réacteur à biofilm à lit mobile intégré à des boues activées conventionnelles pour le traitement des eaux usées domestiques à le bâtiment  Won Majestic , Sihanoukville</t>
  </si>
  <si>
    <t>e20170523</t>
  </si>
  <si>
    <t>MENH LEANGGEK</t>
  </si>
  <si>
    <t>070 226 621</t>
  </si>
  <si>
    <t>minh_leanggek@gru.itc.edu.kh</t>
  </si>
  <si>
    <t>Seasonal Assessment of Heavy Metal in Well Water of Chhnok Tru Floating Villages, Tonle Sap Lake.</t>
  </si>
  <si>
    <t>Institute of Technology of Cambodia</t>
  </si>
  <si>
    <t>ការវាយតម្លៃតាមរដូវកាលនៃសារធាតុលោហៈធ្ងន់នៅក្នុងអណ្តូងទឹកនៃភូមិបណ្ដែតទឹកឆ្នុកទ្រូបឹងទន្លេសាប</t>
  </si>
  <si>
    <t>Évaluation saisonnière des métaux lourds dans l'eau de puits des villages flottants de Chhnok Tru, lac Tonlé Sap.</t>
  </si>
  <si>
    <t>e20170601</t>
  </si>
  <si>
    <t>OEURN SREYVIN</t>
  </si>
  <si>
    <t>017 843 913</t>
  </si>
  <si>
    <t>oeurnsreyvin07@gmail.com</t>
  </si>
  <si>
    <t>Analysis of groundwater quality in coastal area</t>
  </si>
  <si>
    <t>Dr.EANG Khy Eam</t>
  </si>
  <si>
    <t>ការវិភាគគុណភាពទឹកក្រោមដីនៅតំបន់ឆ្នេរ</t>
  </si>
  <si>
    <t>Analyse de la qualité des eaux souterraines en zone côtière</t>
  </si>
  <si>
    <t>e20170732</t>
  </si>
  <si>
    <t>ROEURN SARY</t>
  </si>
  <si>
    <t>078 411 687</t>
  </si>
  <si>
    <t>sary_roeurn@gru.itc.edu.kh</t>
  </si>
  <si>
    <t>plumbing design</t>
  </si>
  <si>
    <t>CE&amp;P Corporation Co., Ltd</t>
  </si>
  <si>
    <t>Design Sanitary drainage system in PARKLAND TK CONDO</t>
  </si>
  <si>
    <t>ការសិក្សាប្រព័ន្ធបង្ហូរទឹកកង្វក់នៅអគារផាកលែនធីខេខុនដូ</t>
  </si>
  <si>
    <t>Étude du système de drainage sanitaire dans PARKLAND TK CONDO</t>
  </si>
  <si>
    <t>e20170839</t>
  </si>
  <si>
    <t>SOEUM SOLIN</t>
  </si>
  <si>
    <t>097 569 4072</t>
  </si>
  <si>
    <t>solin_soeum@gru.itc.edu.kh</t>
  </si>
  <si>
    <t>Plumbing trainee</t>
  </si>
  <si>
    <t>ET&amp;S Engineering Export Co.,Ltd</t>
  </si>
  <si>
    <t>Design waste water system in​ KAPRIT HOTEL building, Phnom Penh</t>
  </si>
  <si>
    <t>ការរចនាប្រព័ន្ធទឹកកខ្វក់ក្នុងសណ្ឋាគារកាព្រី រាជធានីភ្នំពេញ</t>
  </si>
  <si>
    <t>Conception d'un système d'évacuation des eaux usées dans le bâtiment KAPRIT HOTEl, Phnom Penh</t>
  </si>
  <si>
    <t>e20171020</t>
  </si>
  <si>
    <t>VAT NIMOL</t>
  </si>
  <si>
    <t>089 542 473</t>
  </si>
  <si>
    <t>nimol_vat@gru.itc.edu.kh</t>
  </si>
  <si>
    <t>Assessment of pesticide residue in Tonle Sap lake river of Chnuk Tru commune</t>
  </si>
  <si>
    <t>Monitoring of pesticide residue of Tonle Sap Lake water in Chnuk Tru Commune, Kampong Thom, Cambodia</t>
  </si>
  <si>
    <t>ការត្រួតពិនិត្ររកវត្តមានសំណល់ថ្នាំកសិកម្មនៅ នៃបឹងទន្លេសាប​, ឃុំ ឆ្នុកទ្រូ, ខេត្តកំពង់ធំនៃប្រទេសកម្ពុជា</t>
  </si>
  <si>
    <t>Surveillance des résidus de pesticides de l’eau du lac Tonlé Sap dans la commune de Chnuk Tru, Kampong Thom, Cambodge</t>
  </si>
  <si>
    <t>e20171034</t>
  </si>
  <si>
    <t>VORN POV</t>
  </si>
  <si>
    <t>031 400 4101</t>
  </si>
  <si>
    <t>povvorn69@gmail.com</t>
  </si>
  <si>
    <t>DESIGN COLD AND HOT WATER SYSTEM</t>
  </si>
  <si>
    <t>CE&amp;P CORPORATION CO,LTD</t>
  </si>
  <si>
    <t xml:space="preserve">Design cold water supply system in SAMAKY TOWER bulding </t>
  </si>
  <si>
    <t>ការសិក្សាបណ្ដាញទឹកស្អាតនៅក្នុងអគារសាមគីធូវើ</t>
  </si>
  <si>
    <t>Étudier du système d’eau froide dans bâtiment SAMAKY TOWER</t>
  </si>
  <si>
    <t>e20191355</t>
  </si>
  <si>
    <t>YEM SAKADA</t>
  </si>
  <si>
    <t>012 864 747</t>
  </si>
  <si>
    <t>Sakada_yem@gru.itc.edu.kh</t>
  </si>
  <si>
    <t>Treatment of aquaculture wastewater by using high-rate aerobic reactor integrated with hydroponic system</t>
  </si>
  <si>
    <t>Application Conventional Activated Sludge with Sponge Media for Simultaneous Organic and Nitrogen Removal in Aquaculture Wastewater</t>
  </si>
  <si>
    <t>ការដំណើរការប្រព័ន្ធប្រព្រឹត្តកម្មភក់សកម្មជាមួយនឹងមីឌៀរអេប៉ុងក្នុងការកំចាត់ក្នុងពេលតែមួយនៃសមាសធាតុសរីរាង្គ​និងអាសូតដែលមានក្នុងទឹកកខ្វក់ពីកសិដ្ឋានចិញ្ចឹមត្រី</t>
  </si>
  <si>
    <t>WRI</t>
  </si>
  <si>
    <t>e20170004</t>
  </si>
  <si>
    <t>AN ROZA</t>
  </si>
  <si>
    <t>086 973 536</t>
  </si>
  <si>
    <t>roza_an@gru.itc.edu.kh</t>
  </si>
  <si>
    <t>Road Construction</t>
  </si>
  <si>
    <t>Phnom Penh Autonomous Port</t>
  </si>
  <si>
    <t>Mr. CHEA Sokhom</t>
  </si>
  <si>
    <t>The study of concrete pavement of design road and construction at phnom penh autonomous port terminal TS11</t>
  </si>
  <si>
    <t>ការសិក្សាពីការសាងសង់ផ្លូវបេតុងនៅកំពង់ផែស្វយ័តភ្នំពេញចំំណតផែTS11</t>
  </si>
  <si>
    <t>L'étude de conception et construction de la route du port autonome de Phnom Penh  terminal à conteneurs TS11</t>
  </si>
  <si>
    <t>e20170006</t>
  </si>
  <si>
    <t>ANN BOT</t>
  </si>
  <si>
    <t>097 773 8737</t>
  </si>
  <si>
    <t>bot_ann@gru.itc.edu.kh</t>
  </si>
  <si>
    <t>Korea Consultants International Co.,Ltd</t>
  </si>
  <si>
    <t xml:space="preserve">Dr. HENG Salpisey </t>
  </si>
  <si>
    <t>The Study of Geometry and Pavement Thickness Design of Project Upgrading National Road No. 48</t>
  </si>
  <si>
    <t>ការសិក្សាលក្ខណៈធរណីមាត្រ និង ការរចនាកម្រាស់ស្រទាប់ផ្លូវរបស់គម្រោងធ្វើឲ្យប្រសើរឡើងវិញនៃផ្លូវជាតិលេខ​ ៤៨</t>
  </si>
  <si>
    <t>ការសិក្សាលក្ខណៈធរណីមាត្រ និង ការរចនាកម្រាស់ស្រទាប់ផ្លូវរបស់គម្រោងធ្វើឲ្យប្រសើរឡើងវិញនៃផ្លូវជាតិលេខ​ ٤٩</t>
  </si>
  <si>
    <t>e20170010</t>
  </si>
  <si>
    <t>BE VANNA</t>
  </si>
  <si>
    <t>069 322 674</t>
  </si>
  <si>
    <t>vanna_be@gru.itc.edu.kh</t>
  </si>
  <si>
    <t xml:space="preserve">Bored Pile Construction </t>
  </si>
  <si>
    <t>Soil Science &amp; Foundation</t>
  </si>
  <si>
    <t xml:space="preserve">Uysing investment </t>
  </si>
  <si>
    <t>Mr. YOANG Sothoan</t>
  </si>
  <si>
    <t>Verification Allowable Bearing Capacity and Settlement for Bored Pile of APARTMENT SAMANEA</t>
  </si>
  <si>
    <t>ការផ្ទៀងផ្ទាត់លទ្ធភាពទ្រទ្រង់ និងសម្រុតអនុញ្ញាតរបស់គ្រឹះខួងនៃអគារ​APARTMENT SAMANEA</t>
  </si>
  <si>
    <t xml:space="preserve"> V’érification de la capacité portante et admissible du tassement de Construction APARTMENT​​ SAMANEA                         
</t>
  </si>
  <si>
    <t>e20170023</t>
  </si>
  <si>
    <t>BUN HAP</t>
  </si>
  <si>
    <t>015 224 285</t>
  </si>
  <si>
    <t>hap_bun@gru.itc.edu.kh</t>
  </si>
  <si>
    <t>Overlay</t>
  </si>
  <si>
    <t>Gumkang Construction Co.,Ltd</t>
  </si>
  <si>
    <t>Dr. LONG Borith</t>
  </si>
  <si>
    <t>The study of the overlay for maintenance and strengthening of the NR4  Project</t>
  </si>
  <si>
    <t>ការសិក្សារអំពីកម្រាស់ដែលត្រូវអ៊ុតបន្ថែមពីលើសម្រាប់គម្រោងជួសជុលធ្វើអោយប្រសើរឡើងវិញផ្លូវជាតិលេខ៤</t>
  </si>
  <si>
    <t>L'étude de la recouvrir pour entretien et renforcement de la route nationale 4</t>
  </si>
  <si>
    <t>e20170048</t>
  </si>
  <si>
    <t>CHAP KIMNY</t>
  </si>
  <si>
    <t>e20170052</t>
  </si>
  <si>
    <t>CHEA CHRAKK</t>
  </si>
  <si>
    <t>015 244 476</t>
  </si>
  <si>
    <t>chrakk_chea@gru.itc.edu.kh</t>
  </si>
  <si>
    <t>Pile foundation</t>
  </si>
  <si>
    <t>Uy Sing Investment</t>
  </si>
  <si>
    <t>Dr. Ouch Rithy</t>
  </si>
  <si>
    <t>The stability studies of Contiguous Pile Wall and Supporting system of Strut at Tronum 462 project</t>
  </si>
  <si>
    <t>ការសិក្សាពីលំនឹងរបស់សសរជញ្ជាំងទប់ដីនិងប្រព័ន្ធទ្រទ្រង់របស់ដែកជន្ទល់នៅគម្រោងទ្រនំ៤៦២</t>
  </si>
  <si>
    <t>Les études de stabilité du mur de pieux contigus et du système de support de contrefiche au projet TRONUM 462.</t>
  </si>
  <si>
    <t>e20170069</t>
  </si>
  <si>
    <t>CHENG MENG KHY</t>
  </si>
  <si>
    <t>087 429 909</t>
  </si>
  <si>
    <t>Cheng_mengkhy@gru.itc.edu.kh</t>
  </si>
  <si>
    <t xml:space="preserve">Bored pile Construction </t>
  </si>
  <si>
    <t xml:space="preserve">Uysing Investment </t>
  </si>
  <si>
    <t>Dr. OUCH Rithy</t>
  </si>
  <si>
    <t xml:space="preserve">veriification Bearing Capacity and Settlement of Bored Pile of the Polyclinic Building </t>
  </si>
  <si>
    <t>ការផ្ទៀងផ្ទាត់លទ្ធភាពទ្រទ្រង់​​ និងសម្រុតអនុញាតរបស់គ្រឺះខួងនៃអគារ​ មន្ទីរពេទ្យពហុព្យាបាលភ្នំពេញ</t>
  </si>
  <si>
    <t xml:space="preserve"> Vérification de la capacité portante et admissible du Tassement de construction Polyclinique de Phnompenh</t>
  </si>
  <si>
    <t>e20170108</t>
  </si>
  <si>
    <t>CHHIT SOVANTHIN</t>
  </si>
  <si>
    <t>096 864 5539/077 716 839</t>
  </si>
  <si>
    <t>sovanthin_chhit@gru.itc.edu.kh</t>
  </si>
  <si>
    <t>climate change</t>
  </si>
  <si>
    <t>Hydraulic Structure &amp; Water Resources</t>
  </si>
  <si>
    <t>Dr. CHHIN Rattana</t>
  </si>
  <si>
    <t>Construction of Gridded Rainfall Data from the Historical Station Observations over Cambodia using Geospatial Interpolation methods</t>
  </si>
  <si>
    <t>ការបង្កើតទិន្នន័យទឹកភ្លៀងជាគ្រីតពីស្ថានីយ៍ទឹកភ្លៀងនៅលើប្រទេសកម្ពុជាដោយប្រើGeospatial Interpolation Methods</t>
  </si>
  <si>
    <t>Construction de données maillées sur les précipitations   à partir des observations historiques des stations sur le Cambodge à l'aide de méthodes d'interpolation  géospatiale</t>
  </si>
  <si>
    <t>e20170110</t>
  </si>
  <si>
    <t>CHHOEUN PISID</t>
  </si>
  <si>
    <t>e20170113</t>
  </si>
  <si>
    <t>CHHOM NIKA</t>
  </si>
  <si>
    <t>012 961 487</t>
  </si>
  <si>
    <t>nika_chhom@gru.itc.edu.kh</t>
  </si>
  <si>
    <t>Evaluation of observed gridded rainfall data for climate studies over Cambodia</t>
  </si>
  <si>
    <t>ការវាយតម្លៃលើទិន្នន័យទឹកភ្លៀង(ទិន្នន័យគ្រីត)សម្រាប់ការសិក្សាអាកាសធាតុនៅកម្ពុជា</t>
  </si>
  <si>
    <t>Évaluation des données de précipitations maillées observées pour les études climatiques sur le Cambodge</t>
  </si>
  <si>
    <t>e20170122</t>
  </si>
  <si>
    <t>CHHUM THYDA</t>
  </si>
  <si>
    <t>096 877 4493</t>
  </si>
  <si>
    <t>thyda_chhum@gru.itc.edu.kh</t>
  </si>
  <si>
    <t>Evaluation of gridded temperature data and analysis of indices of extreme temperature for climate change study in Cambodia</t>
  </si>
  <si>
    <t>ការវាយតម្លៃទិន្នន័យសីតុណ្ហភាព(ទិន្នន័យគ្រីត) និងការវិភាគសន្ទស្សន៍សីតុណ្ហភាពសម្រាប់ការសិក្សាអំពីការប្រែប្រួលអាកាសធាតុនៅកម្ពុជា</t>
  </si>
  <si>
    <t>Évaluation des données de température maillées et analyse des indices de température extrême pour l'étude du changement climatique au Cambodge</t>
  </si>
  <si>
    <t>e20170127</t>
  </si>
  <si>
    <t>CHHUN MALIVUTH</t>
  </si>
  <si>
    <t>e20170161</t>
  </si>
  <si>
    <t>CHUON CHHORVORN</t>
  </si>
  <si>
    <t>086 217 722</t>
  </si>
  <si>
    <t>chuon_chhorvorn@gru.itc.edu.kh</t>
  </si>
  <si>
    <t>CT-Bored Pile</t>
  </si>
  <si>
    <t>Dr.Ouch Rithy</t>
  </si>
  <si>
    <t>The study of foundation for project heart hospital 15 stories</t>
  </si>
  <si>
    <t>ការគណនាគ្រឹះជម្រៅសម្រាប់គម្រោងមន្ទីពេទ្យបេះដូង ១៥ ជាន់</t>
  </si>
  <si>
    <t xml:space="preserve"> L'étude de la fondation pour le projet hôpital cardiaque 15 histoires</t>
  </si>
  <si>
    <t>e20170198</t>
  </si>
  <si>
    <t>EL SENGKY</t>
  </si>
  <si>
    <t>095 838 822</t>
  </si>
  <si>
    <t>sengky_el@gru.itc.edu.kh</t>
  </si>
  <si>
    <t>Contiguous Pile Wall</t>
  </si>
  <si>
    <t xml:space="preserve">K-GEO Solution </t>
  </si>
  <si>
    <t>Stability study of retaining walls 
and supporting systems of struts.</t>
  </si>
  <si>
    <t>ការសិក្សាលំនឹងរបស់ជញ្ជាំងទប់ដី និងប្រព័ន្ធទ្រទ្រង់របស់ដែកជន្ទល់ ។</t>
  </si>
  <si>
    <t>Étude de stabilité des murs de
 soutènement et des systèmes de 
support des barres d'acier.</t>
  </si>
  <si>
    <t>e20170224</t>
  </si>
  <si>
    <t>HEAK SENGHAK</t>
  </si>
  <si>
    <t>098 770 415</t>
  </si>
  <si>
    <t>senghakli252@gmail.com</t>
  </si>
  <si>
    <t>Bored Pile construction</t>
  </si>
  <si>
    <t xml:space="preserve">Uy Sing Investment </t>
  </si>
  <si>
    <t>Verification of the bearing and admissible capacity of the Construction Settlement THE CONSTRUCTION
 GLOBLE OFFICE With 14 floors</t>
  </si>
  <si>
    <t>ការផ្ទៀងផ្ទាត់លទ្ធភាពទ្រទ្រង់និងសម្រុតរបស់គ្រឹះខួង នៃអគារការិយាល័យ អំពីបេតុងកំពស់១៤ជាន់នៅខណ្ឌសែនសុខ</t>
  </si>
  <si>
    <t>Vérification de la capacité portante et admissible du Tassement de construction THE CONSTRUCTION
GLOBLE OFFICE Avec 14 étages</t>
  </si>
  <si>
    <t>e20170273</t>
  </si>
  <si>
    <t>HONG CHANNSOTHEANY</t>
  </si>
  <si>
    <t>093 213 140</t>
  </si>
  <si>
    <t>hongchannsotheany99@gmail.com</t>
  </si>
  <si>
    <t>Design thickness and design geometry of road pavement</t>
  </si>
  <si>
    <t>Ung Simsia construction co,. Ltd</t>
  </si>
  <si>
    <t>Design Thickness and Pavement of DBST Road in Rurals Road Improvement Project III ​(Chhouk- Chork Siem)</t>
  </si>
  <si>
    <t>ការសិក្សាអំពីកម្រាស់ និងលក្ខណះធរណីមាត្ររបស់ផ្លូវនៃគម្រោង​​កែលម្អផ្លូវជនបទជំហ៊ានទី​៣ពីផ្លូវក្រួសក្រហមទៅជាផ្លូវកៅស៊ូកម្រាស់២ជាន់ប្រភេទ​ DBST(ឈូក-ច្រកសៀម)</t>
  </si>
  <si>
    <t>Étude de l'épaisseur et de la géométrie de la route du projet d'amélioration des routes rurales, phase 3 de la route Red Gravel à DBST (Chhouk-Chork Siem)</t>
  </si>
  <si>
    <t>e20170277</t>
  </si>
  <si>
    <t>HORN CHANRAKSMEY</t>
  </si>
  <si>
    <t>099 742 244</t>
  </si>
  <si>
    <t>chanraksmey_horn@gru.itc.edu.kh</t>
  </si>
  <si>
    <t>Asphalt Concrete</t>
  </si>
  <si>
    <t xml:space="preserve">TCM company </t>
  </si>
  <si>
    <t>The Study of Hot Mix Asphalt Concrete Design for Contract Package 2 of National Road No.5 Improvement Project (Pursat - Battambang)</t>
  </si>
  <si>
    <t>រសិក្សាអំពីការឌីហ្សាញបេតុងកៅស៊ូសម្រាប់កញ្ចប់សាងសង់ទី២ នៃគម្រោងធ្វើអោយប្រសើរឡើងវិញផ្លូវជាតិលេខ៥ (ពោធិ៏សាត់~បាត់ដំបង)</t>
  </si>
  <si>
    <t>L'étude de la conception du béton bitumineux à chaud pour la section CP2 du projet d'amélioration de la route nationale n ° 5 (Pursat - Battambang)</t>
  </si>
  <si>
    <t>e20170284</t>
  </si>
  <si>
    <t>HOUR VUTH THAY</t>
  </si>
  <si>
    <t>086 232 735</t>
  </si>
  <si>
    <t>vuththay_hour@gru.itc.edu.kh</t>
  </si>
  <si>
    <t xml:space="preserve">Design the Thickness of Road Pavement </t>
  </si>
  <si>
    <t>The Study of the Thickness of Road Pavement  Design for Project: Construction of 3rd phase-2nd step container yard at container terminal LM17</t>
  </si>
  <si>
    <t>ការសិក្សាពីការឌីហ្សាញកម្រាស់ផ្លូវសម្រាប់គម្រោងសាងសង់ទីលានកុងតឺន័រជំហានទី៣ ដំណាក់កាលទី២ នៅចំណតផែកុងតឺន័រLM១៧</t>
  </si>
  <si>
    <t>L'étude de l'épaisseur de la conception de la chaussée routière pour le projet :Construction de la 3ème phase-2ème étape du parc à conteneurs au terminal à conteneurs LM17</t>
  </si>
  <si>
    <t>e20170291</t>
  </si>
  <si>
    <t>HUONG OUDOMSATIA</t>
  </si>
  <si>
    <t xml:space="preserve">076 204 6363 </t>
  </si>
  <si>
    <t xml:space="preserve">oudomsatia_huong@gru.itc.edu.kh </t>
  </si>
  <si>
    <t>Hydrology and Modeling</t>
  </si>
  <si>
    <t>Evaluating the suitability of open-source gridded rainfall products for flood modelling in the Prek Thnot River Basin, Cambodia</t>
  </si>
  <si>
    <t>ការវាយតម្លៃភាពសមស្របនៃសំណុំទិន្នន័យទឹកភ្លៀងដែលមានប្រភពបើកទូលាយសម្រាប់ការធ្វើម៉ូដែលទឹកជំនន់នៅក្នុងអាងស្ទឹងព្រែកត្នោត  ប្រទេសកម្ពុជា</t>
  </si>
  <si>
    <t>Évaluation de l'adéquation des produits de grilles de précipitations à source ouverte pour la modélisation des inondations dans le bassin de la rivière Prek Thnot, au Cambodge.</t>
  </si>
  <si>
    <t>e20170298</t>
  </si>
  <si>
    <t>IECH SAKKARACH</t>
  </si>
  <si>
    <t>010 853 004</t>
  </si>
  <si>
    <t xml:space="preserve">iechsakarach1217@gmail.com </t>
  </si>
  <si>
    <t xml:space="preserve">Asphalt mix design </t>
  </si>
  <si>
    <t>LEE Service Construction (Cambodia)PTE Co., Ltd.</t>
  </si>
  <si>
    <t>Study of hot asphalt mix design for binder course</t>
  </si>
  <si>
    <t>ការសិក្សារអំពីរការឌីហ្សាញកៅស៊ូសម្រាប់គម្រោងធ្វើ អោយប្រសើរឡើងវិញនៃផ្លូវជាតិលេខ២</t>
  </si>
  <si>
    <t>Étude sur la conception du caoutchouc pour le        ​​​projet de construction Réhabilitation de la Route Nationale 2</t>
  </si>
  <si>
    <t>e20160218</t>
  </si>
  <si>
    <t>KANG SENGKRY</t>
  </si>
  <si>
    <t>070 274 774</t>
  </si>
  <si>
    <t>Sengkry_kang@gru.itc.edu.kh</t>
  </si>
  <si>
    <t>Bore-Pile</t>
  </si>
  <si>
    <t>Premium Borepile &amp; construction co.,ltd</t>
  </si>
  <si>
    <t>Study the bearing capacity of bore pile</t>
  </si>
  <si>
    <t xml:space="preserve">​​​​​​​​​​​​​​​​                            </t>
  </si>
  <si>
    <t>L'étendu de la capacité portante des fondations des puits forés</t>
  </si>
  <si>
    <t>e20170313</t>
  </si>
  <si>
    <t>KANG SOCHEATA</t>
  </si>
  <si>
    <t>096 860 6339</t>
  </si>
  <si>
    <t>socheata_kang@gru.itc.edu.kh</t>
  </si>
  <si>
    <t xml:space="preserve">Designing Hot Mix asphalts </t>
  </si>
  <si>
    <t>TCM Engineering Co.,Ltd</t>
  </si>
  <si>
    <t>Dr. Long Borith</t>
  </si>
  <si>
    <t>The study of Hot Mix Asphalts Design for Binder course layer of National Road Number 5 Improvement Project Section Pursat-Pray Svay</t>
  </si>
  <si>
    <t>ការសិក្សាអំពីការឌីហ្សាញបេតុងកៅស៊ូសម្រាប់គម្រោងធ្វើអោយប្រសើរឡើងវិញផ្លូវជាតិលេខ៥ នៅកំណាត់ផ្លូវ​ (ពោធិ៏សាត់~ព្រៃស្វាយ)</t>
  </si>
  <si>
    <t>L'étude de la conception d'enrobés à chaud pour la couche de couche de liaison de la section du projet d'amélioration de la route nationale numéro 5 Pursat-Pray Svay</t>
  </si>
  <si>
    <t>e20170315</t>
  </si>
  <si>
    <t>KAO LYHOV</t>
  </si>
  <si>
    <t>015 657 364</t>
  </si>
  <si>
    <t>lyhov_kao@gru.itc.edu.kh</t>
  </si>
  <si>
    <t>Design Geometry</t>
  </si>
  <si>
    <t>TCM company Co.,LTD</t>
  </si>
  <si>
    <t xml:space="preserve">         </t>
  </si>
  <si>
    <t>Reconstruction de la route nationale numéro 5 de 191+000 Km à 238+000 Km dans la province de Pursat</t>
  </si>
  <si>
    <t>e20170326</t>
  </si>
  <si>
    <t>KEO MUNIRAT</t>
  </si>
  <si>
    <t>099 333 551</t>
  </si>
  <si>
    <t>munirat_keo@gru.itc.edu.kh</t>
  </si>
  <si>
    <t>Construction Materials</t>
  </si>
  <si>
    <t>CPAC Cambodia Co., Ltd</t>
  </si>
  <si>
    <t>e20170338</t>
  </si>
  <si>
    <t>KHEM PHYNAYUTH</t>
  </si>
  <si>
    <t>099 333 792</t>
  </si>
  <si>
    <t>Phynayuth_khem@gru.itc.edu.kh</t>
  </si>
  <si>
    <t xml:space="preserve">Asphalt Concrete Mix Design </t>
  </si>
  <si>
    <t>The Study of Asphalt Concrete Mix design for Wearing Course on National Road 2 Improvement project</t>
  </si>
  <si>
    <t xml:space="preserve">ការសិក្សាអំពីការឌីហ្សាញកៅស៊ូសម្រាប់ធ្វើអោយប្រសើរឡើងវិញទៅលើស្រទាប Wearing Course </t>
  </si>
  <si>
    <t>L’étude de conception de la chaussée en béton bitumen pour Le project d’amélioration la route National numéro 2 à Wearing Course</t>
  </si>
  <si>
    <t>e20170347</t>
  </si>
  <si>
    <t>KHOEUN CHANSEYMA</t>
  </si>
  <si>
    <t>098 300 960</t>
  </si>
  <si>
    <t>Chanseyma_khoeun@gru.ITC.edu.kh</t>
  </si>
  <si>
    <t xml:space="preserve">Investigating major cause identification of extreme hydrological events(flood) </t>
  </si>
  <si>
    <t xml:space="preserve">Institute of technology of Cambodia </t>
  </si>
  <si>
    <t>Quantifying the contributions of rainfall and land-use change to hydrological extremes within the sub-basin of Tonle Sap Basin, Cambodia</t>
  </si>
  <si>
    <t>ការគណនាបរិមាណនៃការរួមចំណែកនៃទឹកភ្លៀង និងការផ្លាស់ប្តូរការប្រើប្រាស់ដីទៅនឹងកម្រិតខ្លាំងនៃជលសាស្ត្រនៅក្នុងអាងទឹកដែលជាផ្នែមួយនៃបឹងទន្លេសាប ប្រទេសកម្ពុជា</t>
  </si>
  <si>
    <t>Quantification des contributions des précipitations et du changement d'affectation des terres aux extrêmes hydrologiques dans le sous-bassin du Tonle Sap, au Cambodge</t>
  </si>
  <si>
    <t>e20170351</t>
  </si>
  <si>
    <t>KHON SAMBO</t>
  </si>
  <si>
    <t>097 375 2673</t>
  </si>
  <si>
    <t>khonsambo2020@gmail.com</t>
  </si>
  <si>
    <t xml:space="preserve">Deep Foundation </t>
  </si>
  <si>
    <t>K-GEO SOLUTION</t>
  </si>
  <si>
    <t>The study the ultimate bearing capacity
 and settlement allowable of deep foundation for building 18 stories.</t>
  </si>
  <si>
    <t xml:space="preserve">ការសិក្សារអំពីលទ្ធភាពទ្រទ្រង់និងសម្រុចអនុញ្ញាតនៃគ្រឹះ
ជម្រៅសម្រាប់អគារ១៨ជាន់
</t>
  </si>
  <si>
    <t>L'étude de la capacité portante ultime
 et du tassement admissible d'une
 fondation profonde pour la 
construction de 18 étages.</t>
  </si>
  <si>
    <t>e20170406</t>
  </si>
  <si>
    <t>LAY CHHAYLEANG</t>
  </si>
  <si>
    <t>077 712 101</t>
  </si>
  <si>
    <t>chhayleang_lay@gru.itc.edu.kh</t>
  </si>
  <si>
    <t xml:space="preserve">Waterproofing Technology of Construction Engineering with Cost Estimation and Planning  </t>
  </si>
  <si>
    <t>Eversafe Solution Co., Ltd</t>
  </si>
  <si>
    <t>Cost estimation of a residential building waterproofing system</t>
  </si>
  <si>
    <t>ការប៉ាន់ស្មានតម្លៃនៃគម្រោងប្រពន័្ធការពារជម្រាបទឹកអគារស្នាក់នៅ</t>
  </si>
  <si>
    <t>Estimation des coûts du système d'étanchéité des bâtiments résidentiels</t>
  </si>
  <si>
    <t>e20170424</t>
  </si>
  <si>
    <t>LEK KHEANGMONYREAKSMEY</t>
  </si>
  <si>
    <t>085 446 407</t>
  </si>
  <si>
    <t>kh.reaksmey_lek@gru.itc.edu.kh</t>
  </si>
  <si>
    <t>Asphalt Concrete Pavement</t>
  </si>
  <si>
    <t>TCM Company</t>
  </si>
  <si>
    <t>ការសិក្សាអំពីការឌីហ្សាញបេតុងកៅស៊ូសម្រាប់កញ្ចប់សាងសង់ទី២ នៃគម្រោងធ្វើអោយប្រសើរឡើងវិញផ្លូវជាតិលេខ៥ (ពោធិ៏សាត់~បាត់ដំបង)</t>
  </si>
  <si>
    <t>e20170428</t>
  </si>
  <si>
    <t>LENG LYNEANG</t>
  </si>
  <si>
    <t>096 810 1364</t>
  </si>
  <si>
    <t xml:space="preserve">lyneang_leng@gru.itc.edu.kh </t>
  </si>
  <si>
    <t>Prime Rise Navigator Piling Co..LTD.(PRN)</t>
  </si>
  <si>
    <t>e20170495</t>
  </si>
  <si>
    <t>MAO SEAVMY</t>
  </si>
  <si>
    <t>010 383 649</t>
  </si>
  <si>
    <t>seavmy_mao@gru.itc.edu.kh</t>
  </si>
  <si>
    <t xml:space="preserve">Road construction </t>
  </si>
  <si>
    <t>TEKKEN-IKEE JOIN VENTURE</t>
  </si>
  <si>
    <t>The Study of Road Geomedry and Pavement Structure of National Road No.5 Improvement Project (Pray svay - Battambang)</t>
  </si>
  <si>
    <t>e20170549</t>
  </si>
  <si>
    <t>NENG LAYHENG</t>
  </si>
  <si>
    <t>081 429 283</t>
  </si>
  <si>
    <t>layheng_neng@gru.itc.edu.kh</t>
  </si>
  <si>
    <t>Road</t>
  </si>
  <si>
    <t xml:space="preserve">Ministry of Public Work and Transportation </t>
  </si>
  <si>
    <t>e20170599</t>
  </si>
  <si>
    <t>OEURN KEANHONG</t>
  </si>
  <si>
    <t>095 89 89 36</t>
  </si>
  <si>
    <t>keanhong_oeurn@gru.itc.edu.kh</t>
  </si>
  <si>
    <t xml:space="preserve">Bored Pile Foundation </t>
  </si>
  <si>
    <t>K-GEO Solution Co.,LTD</t>
  </si>
  <si>
    <t>The Study of Bearing Capacity of Bored Pile Foundation Standing in Rock Layer for 35 Stories.</t>
  </si>
  <si>
    <t>ការសិក្សាអំពីសមត្ថភាពទ្រទ្រង់នៃគ្រឹះ ឈរនៅក្នុងស្រទាប់ថ្មជម្រៅ​35 ម៉ែត្រ</t>
  </si>
  <si>
    <t>L'étude de la capacité portante de la fondation sur pieux forés debout dans la couche rocheuse pour 35 étages.</t>
  </si>
  <si>
    <t>e20170622</t>
  </si>
  <si>
    <t>PAO LAIHENG</t>
  </si>
  <si>
    <t>096 716 6606</t>
  </si>
  <si>
    <t>paolaihengheng@gamil.com</t>
  </si>
  <si>
    <t xml:space="preserve">HANSHIN ENGINEERING AND CONSTRUCTION </t>
  </si>
  <si>
    <t>Dr. CHHORN Chamroeun</t>
  </si>
  <si>
    <t>The study of geometric characteristics of National Road No.2 improvement project</t>
  </si>
  <si>
    <t>ការសិក្សាអំពីលក្ខណៈធរណីមាត្រនៃគម្រោងកែលម្អផ្លូវជាតិលេខ២</t>
  </si>
  <si>
    <t>L'étude des caractéristiques géométriques du projet d'amélioration de la route nationale 2</t>
  </si>
  <si>
    <t>e20170627</t>
  </si>
  <si>
    <t>PECH SOPHA</t>
  </si>
  <si>
    <t>015 694 144</t>
  </si>
  <si>
    <t>sopha_pech@gru.itc.edu.kh</t>
  </si>
  <si>
    <t>Deep Foundation</t>
  </si>
  <si>
    <t>Design Bearing Capacity and Settlement Allowable of Bore Pile</t>
  </si>
  <si>
    <t>ការសិក្សាអំំពីលទ្ធភាពទ្រទ្រង់​ និងសម្រុតអនុញ្ញាតនៃគ្រឹះជម្រៅ</t>
  </si>
  <si>
    <t>Étudier la capacité portante et le tassement admissible du pieu foré</t>
  </si>
  <si>
    <t>e20170643</t>
  </si>
  <si>
    <t>PHEA SOPHEAK</t>
  </si>
  <si>
    <t>096 288 2221</t>
  </si>
  <si>
    <t>sopheakphea.louis@gmail.com</t>
  </si>
  <si>
    <t>Road construction</t>
  </si>
  <si>
    <t>Hanshin engineering and construction</t>
  </si>
  <si>
    <t>Study of Rigid Pavement Design of Improvement Project, National Road No.2 at Takeo Province</t>
  </si>
  <si>
    <t>ការសិក្សាគម្រោងស្ថាបនាឡេីងវិញផ្លូវជាតិលេខ២(ផ្លូវបេតុង)ខេត្តតាកែវ</t>
  </si>
  <si>
    <t>L'étude du Project d'amélioration de la route nationale 
numéro 2 (chaussée rigide) à Takeo province</t>
  </si>
  <si>
    <t>e20170654</t>
  </si>
  <si>
    <t>PHINY LIHONG</t>
  </si>
  <si>
    <t>086 682 400</t>
  </si>
  <si>
    <t>lihong24.phiny@gmail.com</t>
  </si>
  <si>
    <t xml:space="preserve">HANSHIN ENGIERRING AND CONSTRUCTION </t>
  </si>
  <si>
    <t>The Study of Pavement Thickness of National Road No.2 Improvement Project</t>
  </si>
  <si>
    <t>ការសិក្សាអំពីកម្រាស់នៃការរចនានៃគម្រោងកែលម្អផ្លូវជាតិលេខ២</t>
  </si>
  <si>
    <t>L'étude de l'épaisseur de la chaussée du projet d'amélioration de la route nationale numéro 2</t>
  </si>
  <si>
    <t>e20170660</t>
  </si>
  <si>
    <t>PHOL MENGHEAK</t>
  </si>
  <si>
    <t>068 719 412</t>
  </si>
  <si>
    <t xml:space="preserve">Pholmengheak1999@gmail.com </t>
  </si>
  <si>
    <t xml:space="preserve">Rainwater harvesting </t>
  </si>
  <si>
    <t>Dr. Ket Pinnara</t>
  </si>
  <si>
    <t xml:space="preserve">Rainwater Harvesting design for household domestic water consumption </t>
  </si>
  <si>
    <t>ការឌីហ្សាញប្រព័ន្ធប្រមូលទឹកភ្លៀងសម្រាប់ការប្រើប្រាស់ទឹកប្រចាំថ្ងៃក្នុង​គ្រួសារ</t>
  </si>
  <si>
    <t>Conception de récupération d'eau de pluie pour la consommation d'eau domestique des ménages.</t>
  </si>
  <si>
    <t>e20170666</t>
  </si>
  <si>
    <t>PHORNG SAMRACH</t>
  </si>
  <si>
    <t>096 676 7025</t>
  </si>
  <si>
    <t>samrach952@gmail.com</t>
  </si>
  <si>
    <t>bored pile</t>
  </si>
  <si>
    <t>CT bored pile</t>
  </si>
  <si>
    <t>Dr. LIM Samrith</t>
  </si>
  <si>
    <t>The study of design basement wall</t>
  </si>
  <si>
    <t>ការសិក្សាអំពីការស្ថាបនាជញ្ជាំងទប់ដីក្រោមអគារ</t>
  </si>
  <si>
    <t>Étude la construction du mur de soutènement</t>
  </si>
  <si>
    <t>e20170711</t>
  </si>
  <si>
    <t>RAM THEAROTH</t>
  </si>
  <si>
    <t>e20170727</t>
  </si>
  <si>
    <t>RITH CHESDA</t>
  </si>
  <si>
    <t>087 659 516</t>
  </si>
  <si>
    <t>rithchesda86@gmail.com</t>
  </si>
  <si>
    <t>The Study of the design thickness of the National Road 5 improvement project</t>
  </si>
  <si>
    <t>ការសិក្សាអំពីកម្រាស់នៃការរចនានៃគម្រោងកែលម្អផ្លូវជាតិលេខ៥</t>
  </si>
  <si>
    <t>L'étude de l'épaisseur de conception du projet d'amélioration de la route nationale 5</t>
  </si>
  <si>
    <t>e20170738</t>
  </si>
  <si>
    <t>RON NIROUT</t>
  </si>
  <si>
    <t>085 673 123</t>
  </si>
  <si>
    <t>nirout_ron@gru.itc.edu.kh</t>
  </si>
  <si>
    <t>BORED PILE CONSTRUCTION</t>
  </si>
  <si>
    <t>UY SING INVESTMENT CO.,LTD</t>
  </si>
  <si>
    <t>Study of the Bearing Capacity of Bored Pile Foundation and Verification with Static Load Test Results in a 28-story Building</t>
  </si>
  <si>
    <t>ការសិក្សារពីលទ្ធភាពទ្រទ្រង់របស់គ្រឹះខួងចាក់ដោយផ្ទៀងផ្ទាត់ជាមួយនឹងលទ្ធផលពិសោធ៍សង្កត់សា្តទិចរបស់អាគារ២៨ជាន់មួយកន្លែងស្ថិតនៅខណ្ឌចំការមន</t>
  </si>
  <si>
    <t>Étude de la capacité portante d'une fondation sur pieux forés et vérification avec des résultats d'essai de charge statique dans un immeuble de 28 étages</t>
  </si>
  <si>
    <t>e20191347</t>
  </si>
  <si>
    <t>SAMRETH RIMA</t>
  </si>
  <si>
    <t>011/069 491292</t>
  </si>
  <si>
    <t>rima_samreth@gru.itc.edu.kh</t>
  </si>
  <si>
    <t>CPAC Cambodia Co.,Ltd</t>
  </si>
  <si>
    <t>Mr. SOU Senrong</t>
  </si>
  <si>
    <t>Study of replacement Dust Rock by using Fine aggregate in Concrete.</t>
  </si>
  <si>
    <t>ការសិក្សាទៅលើឥទ្ធិពលនៃផេះថ្មជំនួសខ្សាច់ធម្មជាតិ នៃលក្ខណៈបេតុង</t>
  </si>
  <si>
    <t>Étude du remplacement de la roche poussiéreuse par un agrégat fin de béton</t>
  </si>
  <si>
    <t>e20170764</t>
  </si>
  <si>
    <t>SAMRITH CHANPONLEOUROTHANA</t>
  </si>
  <si>
    <t>016 373 104</t>
  </si>
  <si>
    <t>chanp.r_samrith@gru.itc.edu.kh</t>
  </si>
  <si>
    <t>Integrated application of a multiple-criteria decision analysis and the geographic information system for flood hazard assessment</t>
  </si>
  <si>
    <t>ការវាយតម្លៃគ្រោះទឹកជំនន់ដោយផ្អែកលើការរួមបញ្ចូលគ្នារវាងការវិភាគលក្ខខណៈវិន្និច្ឆ័យច្រើននិងប្រព័ន្ធទិន្នន័យភូមិសាស្ត្រ</t>
  </si>
  <si>
    <t>Application intégrée d'une analyse décisionnelle à critères multiples et du système d'information géographique pour l'évaluation des risques d'inondation</t>
  </si>
  <si>
    <t>e20170772</t>
  </si>
  <si>
    <t>SANG BONA</t>
  </si>
  <si>
    <t>e20170785</t>
  </si>
  <si>
    <t>SDOUENG SOAPHORN</t>
  </si>
  <si>
    <t>096 642 9129</t>
  </si>
  <si>
    <t>soaphornsdoueng.combo@gmail.com</t>
  </si>
  <si>
    <t>Road Construction National N.5</t>
  </si>
  <si>
    <t>TEKKEN-IKEE Joint Venture</t>
  </si>
  <si>
    <t>Thickness Design and Technical Construction of the National Road No. 05 Improvement Project Pray Svay to Battambang Section.</t>
  </si>
  <si>
    <t xml:space="preserve"> ការ​សិក្សាកម្រាស់ស្រទាប់និងបច្ចេកទេសនៃការសាងសង់ផ្លូវនៅក្នុងការដ្ឋាននៃគម្រាងធ្វើឱ្យប្រសើរឡើងវិញនូវកំណាត់ផ្លូវជាតិលេខ៥(ព្រៃស្វាយ​-បាត់ដំបង់)</t>
  </si>
  <si>
    <t>Conception de l'épaisseur et construction technique du projet d'amélioration de la route nationale n° 05 Pray Svay à Battambang.</t>
  </si>
  <si>
    <t>e20170790</t>
  </si>
  <si>
    <t>SIENG KIMLENG</t>
  </si>
  <si>
    <t>078 311 538</t>
  </si>
  <si>
    <t>kimleng_sieng@gru.itc.edu.kh</t>
  </si>
  <si>
    <t>Geotechnical</t>
  </si>
  <si>
    <t xml:space="preserve">K-GEO Solutions Co., Ltd, </t>
  </si>
  <si>
    <t>Study of Stability Analysis for Slope Protection at Boeng Tumpun</t>
  </si>
  <si>
    <t>ការសិក្សាវិភាគស្ថេរភាពសម្រាប់ការការពារច្រាំងបឹងទំពុន</t>
  </si>
  <si>
    <t>Étude de l'analyse de stabilité pour la protection des pentes à Boeng Tumpun</t>
  </si>
  <si>
    <t>e20170835</t>
  </si>
  <si>
    <t>SOCHEAT VAYTHOUKE</t>
  </si>
  <si>
    <t>096 488 6427</t>
  </si>
  <si>
    <t>vaythouke_socheat@gru.itc.edu.kh</t>
  </si>
  <si>
    <t>Groundwater Modelling</t>
  </si>
  <si>
    <t>Dr. Doung Ratha</t>
  </si>
  <si>
    <t xml:space="preserve">The Seasonal Variation of Groundwater Modelling by Using GMS Software in Tonle Sap Basin, Cambodia </t>
  </si>
  <si>
    <t xml:space="preserve">ការបម្រែបម្រួលគម្រូទឹកក្រោមដីដោយប្រើម៉ូឌែលGMSនៅអាងទឹកទន្លេសាបនៃប្រទេសកម្ពុជា    </t>
  </si>
  <si>
    <t xml:space="preserve"> La Variation Saisonnière modélisation des eaux Souterraines à l’aide du logiciel GMS dans le bassin du  Tonlé Sap, au Cambodge</t>
  </si>
  <si>
    <t>e20170866</t>
  </si>
  <si>
    <t>SORN NAVY</t>
  </si>
  <si>
    <t>096 972 3649</t>
  </si>
  <si>
    <t>navy_sorn@gru.itc.edu.kh</t>
  </si>
  <si>
    <t>CPAC Cambodia Co., Ltd.</t>
  </si>
  <si>
    <t>e20170871</t>
  </si>
  <si>
    <t>SOT CHANN TOLA</t>
  </si>
  <si>
    <t>099 640 364</t>
  </si>
  <si>
    <t>channtola_sot@gru.itc.edu.kh</t>
  </si>
  <si>
    <t>Irrigation system</t>
  </si>
  <si>
    <t>WIRRI ENGINEERING CO., TLT.</t>
  </si>
  <si>
    <t>Design irrigation system of Mango farm at Preah Vihea</t>
  </si>
  <si>
    <t>ឌីស្សាញពីប្រព័ន្ទស្រោចស្រពលើដំណាំស្វាយនៅខេត្តព្រះវិហារ</t>
  </si>
  <si>
    <t>Le système d'irrigation de la ferme Mango dans la  Preah Vihea province</t>
  </si>
  <si>
    <t>e20170879</t>
  </si>
  <si>
    <t>SOUR CHHAY</t>
  </si>
  <si>
    <t>chhaysour80@gmail,com</t>
  </si>
  <si>
    <t>Road Construction National No.48</t>
  </si>
  <si>
    <t xml:space="preserve">Road Construction </t>
  </si>
  <si>
    <t>Korean Contaltant International Co, Ltd</t>
  </si>
  <si>
    <t xml:space="preserve">Dr. Heng Salpisey </t>
  </si>
  <si>
    <t>Design Geometry and Pavement Design for Improvement Project National Road Note 48</t>
  </si>
  <si>
    <t>ការសិក្សាអំពីការគណនាធរណី មាត្រ  និង  ការគណនាស្រទាប់ផ្លូវសម្រាប់គម្រោងកែរលម្អផ្លូវជាតិលេខ៤៨</t>
  </si>
  <si>
    <t>Géométrie de conception et conception de la chaussée pour le projet d'amélioration Route nationale Note 48</t>
  </si>
  <si>
    <t>e20170884</t>
  </si>
  <si>
    <t>SOY MAKARA</t>
  </si>
  <si>
    <t>097 712 7247</t>
  </si>
  <si>
    <t>makara_soy@gru.itc.edu.kh</t>
  </si>
  <si>
    <t xml:space="preserve">Design Hot mix Asphalt concrete </t>
  </si>
  <si>
    <t>GUMKANG CONSIDERATION Co,. LTD</t>
  </si>
  <si>
    <t>The study of the design of Hot Mix Asphalt for maintenance and strengthening of the NR4  Project</t>
  </si>
  <si>
    <t xml:space="preserve">ការសិក្សាការឌីហ្សាញបេតុងកៅស៊ូសម្រាប់គំរោងជួសជុលធ្វើអោយប្រសើរឡើងវិញ ផ្លូវជាតិ​​​​​​​​​​លេខ៤          </t>
  </si>
  <si>
    <t>L’étude de conception du béton bitumineux à chaud​ pour le projet de  réhabilitation de la route nationale 4</t>
  </si>
  <si>
    <t>e20170889</t>
  </si>
  <si>
    <t>SREANG VOUCHLEANG</t>
  </si>
  <si>
    <t>097 212 3795</t>
  </si>
  <si>
    <t>vouchleang_sreang@gru.itc.edu.kh</t>
  </si>
  <si>
    <t>Bored Pile Construction</t>
  </si>
  <si>
    <t>Global Piling Solutions Co.,Ltd</t>
  </si>
  <si>
    <t>e20170897</t>
  </si>
  <si>
    <t>SRIM SOMNANG</t>
  </si>
  <si>
    <t>087 847 005</t>
  </si>
  <si>
    <t xml:space="preserve">somnang_srim@gru.itc.edu.kh </t>
  </si>
  <si>
    <t xml:space="preserve">Bored Pile </t>
  </si>
  <si>
    <t>Study of Bored Pile Bearing Capacity and Settlement at Aeon Mall Renewal and Extension</t>
  </si>
  <si>
    <t>ការសិក្សាលទ្ធភាពទ្រទ្រង់និងសម្រុតនៃគ្រឹះជម្រៅនៅគម្រោងការពង្រីករបស់ផ្សារទំនើបអ៊ីអនម៉ាល</t>
  </si>
  <si>
    <t>Étude de la capacité portante des pieux forés et de leur tassement lors du renouvellement et de l'extension du marché d'Aeon</t>
  </si>
  <si>
    <t>e20170921</t>
  </si>
  <si>
    <t>TANG EAMLONG</t>
  </si>
  <si>
    <t>069 686 197</t>
  </si>
  <si>
    <t>eamlong_tang@gru.itc.edu.kh</t>
  </si>
  <si>
    <t>ILSUNG CONSTRUCTION Co.Ltd</t>
  </si>
  <si>
    <t>Rural Road Construction from Ou Samchort village to Dork Por, Phnom Srouch district, Kampong Speu province</t>
  </si>
  <si>
    <t xml:space="preserve">ការសាងសង់ផ្លូវជនបទចាប់ពីភូមិអូរសំចត ដល់ភូមិដក់ព័រ ស្រុកភ្នំស្រួច ខេត្តកំពង់ស្ពឺ
</t>
  </si>
  <si>
    <t>La construction de la route rurale de village Ou Samchort à Dork Por, du district Phnom Srouch, province de Kampong Speu</t>
  </si>
  <si>
    <t>e20170922</t>
  </si>
  <si>
    <t>TANG EANGTHAY</t>
  </si>
  <si>
    <t>061 838 313</t>
  </si>
  <si>
    <t>Eangthay_tang@gru.itc.edu.kh</t>
  </si>
  <si>
    <t>The Study of Portland cement concrete pavement at National Road 5 (Pray Svay-Battambang)</t>
  </si>
  <si>
    <t>ការសិស្សាពីកំរាលផ្លូវបេតុងត្រង់កំណាត់ផ្លូវជាតិលេខ៥(ព្រៃស្វាយ-បាត់ដំបង)</t>
  </si>
  <si>
    <t>L'étude de la chaussée en béton de ciment Portland sur la route nationale 5 (Pray Svay-Battambang)</t>
  </si>
  <si>
    <t>e20170936</t>
  </si>
  <si>
    <t>TES DAVIN</t>
  </si>
  <si>
    <t>098 784 488</t>
  </si>
  <si>
    <t>davin_tes@gru.itc.edu.kh</t>
  </si>
  <si>
    <t>HydroMet and Disaster Management Lab</t>
  </si>
  <si>
    <t>Dr. SONG Layheang</t>
  </si>
  <si>
    <t>Improving Flood Management through Reservoir Development and Operation in the Largest Tributary of Tonle Sap Basin</t>
  </si>
  <si>
    <t>ការកែលម្អការគ្រប់គ្រងទឹកជំនន់ តាមរយៈការអភិវឌ្ឍន៍ និងប្រតិបត្តិការអាងស្តុកទឹកនៅក្នុងដៃទន្លេធំជាងគេនៃអាងទន្លេសាប</t>
  </si>
  <si>
    <t>Amélioration de la gestion des inondations par le développement et les opérations de réservoirs dans le plus grand tributaire du bassin du Tonlé Sap</t>
  </si>
  <si>
    <t>e20170940</t>
  </si>
  <si>
    <t>THA SOPHANITH</t>
  </si>
  <si>
    <t>096 974 7681</t>
  </si>
  <si>
    <t>thasophanith2604@gmail.com</t>
  </si>
  <si>
    <t>Drainage</t>
  </si>
  <si>
    <t>Dr. KET Pinnara</t>
  </si>
  <si>
    <t>Design water management detention 
by using model SWMM</t>
  </si>
  <si>
    <t>ឌីស្សាញពីការបង្ខាំងនៃការគ្រប់
គ្រងទឹកដោយប្រើគំរូ SWMM</t>
  </si>
  <si>
    <t>Concevoir la rétention de la gestion 
de l'eau à l'aide du modèle SWMM</t>
  </si>
  <si>
    <t>e20170943</t>
  </si>
  <si>
    <t>THAI VATHANA</t>
  </si>
  <si>
    <t>093 769 827</t>
  </si>
  <si>
    <t>Thaivathana2222@gmail.com</t>
  </si>
  <si>
    <t>SEO YOUNG DOHWA</t>
  </si>
  <si>
    <t>Geometry Study and DBST Coating Treatment Asphalt Double Surface of Rural Roads 3 EDCF Loan No. KHM-24</t>
  </si>
  <si>
    <t xml:space="preserve">  ​ការសិក្សាពីការរចនាលក្ខណះធរណីមាត្រនិងកៅស៊ូ នៃគម្រោងកែលម្អផ្លូវជនបទ​​  EDCF Loan No. KHM-24</t>
  </si>
  <si>
    <t>L'étude de la géométrie et Revêtement de traitement  Surface bitumineux double des routes rurales 3 Prêt  EDCF No. KHM-24</t>
  </si>
  <si>
    <t>e20170983</t>
  </si>
  <si>
    <t>TOUN BOREYPANHA</t>
  </si>
  <si>
    <t>012 630 282</t>
  </si>
  <si>
    <t>Boreypanha_toun@gru.ITC.edu.kh</t>
  </si>
  <si>
    <t>GEOPRO Engineering CO., LTD.</t>
  </si>
  <si>
    <t>The study of bearing capacity of bored pile foundations 
for administration building 11 stories</t>
  </si>
  <si>
    <t>ការសិក្សាអំពីលទ្ធភាពទ្រទ្រង់របស់គ្រឹះខួងចាក់ សម្រាប់អាគាររដ្ធបាល១១ជាន់</t>
  </si>
  <si>
    <t>L'étude de la capacité portante des fondations sur pieux 
forés pour le bâtiment administratif de 11 étages</t>
  </si>
  <si>
    <t>e20160782</t>
  </si>
  <si>
    <t>TY LEAPHENG</t>
  </si>
  <si>
    <t>070 733 882</t>
  </si>
  <si>
    <t>leapheng.ty123@gmail.com</t>
  </si>
  <si>
    <t>Foundation bore pile construction</t>
  </si>
  <si>
    <t>Uysing investment Co.ltd</t>
  </si>
  <si>
    <t>The study the ultimate bearing capacity and settlement of a deep foundation for 29 floor building</t>
  </si>
  <si>
    <t>ការសិក្សាអំពីលទ្ធភាពទ្រទ្រង់គ្រឹះនិងសម្រុតអនុញ្ញាតិសម្រាប់គ្រឹះអគារ​២៩​ជាន់</t>
  </si>
  <si>
    <t>Derterminer la capacité portante admissible des fondations
Profondes pour le immeuble de 29 etages</t>
  </si>
  <si>
    <t>e20171062</t>
  </si>
  <si>
    <t>YIN SUNNY</t>
  </si>
  <si>
    <t>sunny_yin@gru.itc.edu.kh</t>
  </si>
  <si>
    <t>Mr. HENG Salpisey</t>
  </si>
  <si>
    <t>Design Thickness and Pavement of DBST Road in Rurals Road Improvement Project III ​(Kampong Chhnang)</t>
  </si>
  <si>
    <t>ការសិក្សាអំពីឌីស្សាញកំរាស់ផ្លូវនិងផ្លូវក្រាលកៅស៊ូ២ជាន់នៃគម្រោងធ្វើអោយប្រសើរឡើងវិញអភិវឌ្ឍជនបទទី៣ (កំពង់ឆ្នំាង)</t>
  </si>
  <si>
    <t>Épaisseur de conception et chaussée de la route DBST dans le projet d'amélioration des routes rurales III (Kampong Chhnang)</t>
  </si>
  <si>
    <t>Total</t>
  </si>
  <si>
    <t>Session</t>
  </si>
  <si>
    <t>Water &amp; Wastewater Treatment and Supply</t>
  </si>
  <si>
    <t>Water Resources and Hydrology</t>
  </si>
  <si>
    <t>Road Engineering and Construction</t>
  </si>
  <si>
    <t>Foundation and Soil Stability</t>
  </si>
  <si>
    <t>Hydraulic Structure and Concrete</t>
  </si>
  <si>
    <t xml:space="preserve">Total </t>
  </si>
  <si>
    <t>No</t>
  </si>
  <si>
    <t>?</t>
  </si>
  <si>
    <t>ការសិក្សារអំពីលទ្ធភាពទ្រទ្រង់និងសម្រុចអនុញ្ញាតនៃគ្រឹះ ជម្រៅសម្រាប់អគារ១៨ជាន់</t>
  </si>
  <si>
    <t>Study and Verification of pile foundations for the Naga3 Integrated Entertainment Complex Project</t>
  </si>
  <si>
    <t xml:space="preserve">The study of the effects of using LDPE plastic in Concrete. </t>
  </si>
  <si>
    <t xml:space="preserve">The Study of PET Fiber Influence on Concrete Properties </t>
  </si>
  <si>
    <t>The Study on Reconstruction of National Road Number 5 from 191+000 Km to 238+000 Km in Pursat Province</t>
  </si>
  <si>
    <t>Design building sanitary system for NUM project</t>
  </si>
  <si>
    <t>ការគណនាប្រពន័្ធបង្ហូរទឹងកង្វក់ក្នុងអារគារNUM</t>
  </si>
  <si>
    <t>Étude du système de drainage sanitaire dans NUM</t>
  </si>
  <si>
    <t>e20170078</t>
  </si>
  <si>
    <t>CHHAN PHANOETH</t>
  </si>
  <si>
    <t>0965546393</t>
  </si>
  <si>
    <t>chhornphanet2018@gmail.com</t>
  </si>
  <si>
    <t>CE&amp;P CORPORATION.Ltd</t>
  </si>
  <si>
    <t>ការសិក្សាលើការស្ថាបនាឡើងវិញនៅផ្លូវជាតិលេខ៥ ពី ១៩១ គីឡូម៉ែត្រ ដល់ ២៣៨ គីឡូម៉ែត្រ ក្នុងខេត្តពោធិ៍សាត់</t>
  </si>
  <si>
    <t>ការសិក្សាពីឥទ្ធិពលនៃសសៃដបប្លាស្ទិកទៅលើលក្ខណៈរូបនៃបេតុង</t>
  </si>
  <si>
    <t>L'étude de l'influence des fibers PET sur les propriétés béton</t>
  </si>
  <si>
    <t>ការសិក្សានិងផ្ទៀងផ្ទាត់គ្រឹះជម្រៅសម្រាប់គម្រោងមជ្ឈមណ្ឌលកម្សាន្ដ ណាហ្គា៣</t>
  </si>
  <si>
    <t>ការសិក្សាគម្រោងឡើងវិញផ្លូវលេខ១៤៦B(ផ្លូវបេតុង)ក្នុងក្រុងព្រះសីហនុ</t>
  </si>
  <si>
    <t>L'etude de Project d'amelioration de la route urbaine numero 146B (chaussee rigide) a Sihanoukville</t>
  </si>
  <si>
    <t>Urban Road Improvement project study number 146B (Rigid pavement ) in Sihanoukvill</t>
  </si>
  <si>
    <t>ការគណនាលទ្ធិភាពទ្រទ្រង់និងសម្រុតរបស់គ្រឹះខួង</t>
  </si>
  <si>
    <t>Calcul de la capacité portante et du tassement du pieu foré pour le Bureau de l'Assemblée nationale</t>
  </si>
  <si>
    <t>Application Boues activées conventionnelles avec milieu éponge pour l'élimination simultanée des matières organiques et de l'azote dans les eaux usées d'aquaculture</t>
  </si>
  <si>
    <t xml:space="preserve">Study the bearing capacity of bore pile and settlement </t>
  </si>
  <si>
    <t>ការសិក្សាលក្ខណៈធរណីមាត្រផ្លូវ និងរចនាសម្ព័ន្ធផ្លូវនៃ គម្រោងធ្វើអោយប្រសើរឡើងវិញផ្លូវជាតិលេខ៥ (កំណាត់ផ្លូវព្រៃស្វាយ-បាត់ដំបង)</t>
  </si>
  <si>
    <t>Etude sur la Géométrie de la Route et la Structure de la Chaussée à la Route Dénommé le Numéro 5 en Projet amélioré (La region de Pray svay – Battambang)</t>
  </si>
  <si>
    <t xml:space="preserve">ការសិក្សាអំពីលទ្ធភាពទ្រទ្រង់របស់គ្រឹះខួងចាក់ដោយផ្ទៀងផ្ទាត់ជាមួយលទ្ធផលនៃការពិសោធន៍ PDA​​​​​​​​​​​​​​​​                            </t>
  </si>
  <si>
    <t>0969659191</t>
  </si>
  <si>
    <t>L'étude de la capacité portante ultime et du tassement admissible d'une fondation profonde pour la construction de 18 étages.</t>
  </si>
  <si>
    <t>Vérification de la capacité portante et admissible du Tassement de construction THE CONSTRUCTION GLOBLE OFFICE Avec 14 étages</t>
  </si>
  <si>
    <t>Étude de stabilité des murs de soutènement et des systèmes de support des barres d'acier.</t>
  </si>
  <si>
    <t>Design water management detention by using model SWMM</t>
  </si>
  <si>
    <t>ការសាងសង់ផ្លូវជនបទចាប់ពីភូមិអូរសំចត ដល់ភូមិដក់ព័រ ស្រុកភ្នំស្រួច ខេត្តកំពង់ស្ពឺ</t>
  </si>
  <si>
    <t>ឌីស្សាញពីការបង្ខាំងនៃការគ្រប់គ្រងទឹកដោយប្រើគំរូ SWMM</t>
  </si>
  <si>
    <t>Concevoir la rétention de la gestion de l'eau à l'aide du modèle SWMM</t>
  </si>
  <si>
    <t>L'étude de la capacité portante des fondations sur pieux forés pour le bâtiment administratif de 11 étages</t>
  </si>
  <si>
    <t>Derterminer la capacité portante admissible des fondations Profondes pour le immeuble de 29 etages</t>
  </si>
  <si>
    <t>ការសិក្សាអំពីឥទ្ធិពលនៃការប្រើប្រាស់ផ្លាស្ទិចប្រភេទ LDPE ក្នុងបេតុង</t>
  </si>
  <si>
    <t>L'étude des effets de l'utilisation du plastique LDPE pour à l'intérieur du béton</t>
  </si>
  <si>
    <t xml:space="preserve">The study of the effects of using LDPE plastic in Concrete.            </t>
  </si>
  <si>
    <t>Étude et Vérifications de la profondeur des fondations pour Projet Complexe de divertissement intégré Naga3</t>
  </si>
  <si>
    <t>0977246596</t>
  </si>
  <si>
    <t>kimnychap1234@gmail.com</t>
  </si>
  <si>
    <t>0964906273</t>
  </si>
  <si>
    <t>0966652200</t>
  </si>
  <si>
    <t>pisidchhoeun868@gmail.com</t>
  </si>
  <si>
    <t>0965090803</t>
  </si>
  <si>
    <t>livuth168@gmail.com</t>
  </si>
  <si>
    <t>0889089000</t>
  </si>
  <si>
    <t>khatermatin123@gmail.com</t>
  </si>
  <si>
    <t>087408385</t>
  </si>
  <si>
    <t>sangbona24@gmail.com</t>
  </si>
  <si>
    <t>0884071551</t>
  </si>
  <si>
    <t>Non-ITC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</si>
</sst>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1">
    <font>
      <sz val="11"/>
      <color theme="1"/>
      <name val="Calibri"/>
      <family val="2"/>
      <scheme val="minor"/>
    </font>
    <font>
      <sz val="11"/>
      <color rgb="FFFF0000"/>
      <name val="Calibri"/>
      <family val="2"/>
      <scheme val="minor"/>
    </font>
    <font>
      <sz val="8"/>
      <name val="Calibri"/>
      <family val="2"/>
      <scheme val="minor"/>
    </font>
    <font>
      <sz val="11"/>
      <name val="Calibri"/>
      <family val="2"/>
      <scheme val="minor"/>
    </font>
    <font>
      <sz val="11"/>
      <color rgb="FFFFFF00"/>
      <name val="Calibri"/>
      <family val="2"/>
      <scheme val="minor"/>
    </font>
    <font>
      <b/>
      <sz val="22"/>
      <color theme="2" tint="-9.9978637043366805E-2"/>
      <name val="Calibri"/>
      <family val="2"/>
      <scheme val="minor"/>
    </font>
    <font>
      <sz val="11"/>
      <color theme="2" tint="-9.9978637043366805E-2"/>
      <name val="Calibri"/>
      <family val="2"/>
      <scheme val="minor"/>
    </font>
    <font>
      <u/>
      <sz val="11"/>
      <color theme="10"/>
      <name val="Calibri"/>
      <family val="2"/>
      <scheme val="minor"/>
    </font>
    <font>
      <sz val="12"/>
      <color theme="1"/>
      <name val="Khmer OS Muol Light"/>
    </font>
    <font>
      <sz val="11"/>
      <color rgb="FF000000"/>
      <name val="Calibri"/>
      <family val="2"/>
      <scheme val="minor"/>
    </font>
    <font>
      <sz val="12"/>
      <color rgb="FF000000"/>
      <name val="Times New Roman"/>
      <family val="1"/>
    </font>
    <font>
      <sz val="11"/>
      <color rgb="FF444444"/>
      <name val="Calibri"/>
      <family val="2"/>
      <charset val="1"/>
    </font>
    <font>
      <sz val="10"/>
      <color rgb="FF000000"/>
      <name val="Times New Roman"/>
      <family val="1"/>
    </font>
    <font>
      <sz val="13"/>
      <color theme="1"/>
      <name val="Calibri"/>
      <family val="2"/>
    </font>
    <font>
      <sz val="12"/>
      <color theme="1"/>
      <name val="Times New Roman"/>
      <family val="1"/>
      <charset val="1"/>
    </font>
    <font>
      <sz val="11"/>
      <color theme="1"/>
      <name val="Calibri"/>
      <family val="2"/>
    </font>
    <font>
      <sz val="12"/>
      <color rgb="FF202124"/>
      <name val="Times New Roman"/>
      <family val="1"/>
    </font>
    <font>
      <sz val="11"/>
      <color theme="1"/>
      <name val="Times New Roman"/>
      <family val="1"/>
      <charset val="1"/>
    </font>
    <font>
      <b/>
      <sz val="11"/>
      <color theme="0"/>
      <name val="Calibri"/>
      <family val="2"/>
      <scheme val="minor"/>
    </font>
    <font>
      <sz val="11"/>
      <color theme="1"/>
      <name val="Calibri"/>
      <family val="2"/>
    </font>
    <font>
      <sz val="11"/>
      <color theme="1"/>
      <name val="Calibri"/>
      <family val="2"/>
      <charset val="1"/>
    </font>
    <font>
      <b/>
      <sz val="11"/>
      <color rgb="FFFFFF00"/>
      <name val="Calibri"/>
      <family val="2"/>
      <scheme val="minor"/>
    </font>
    <font>
      <sz val="11"/>
      <color rgb="FF202124"/>
      <name val="Calibri"/>
      <family val="2"/>
    </font>
    <font>
      <sz val="11"/>
      <color theme="1"/>
      <name val="Calibri Light"/>
      <family val="2"/>
    </font>
    <font>
      <sz val="10"/>
      <color theme="1"/>
      <name val="Calibri"/>
      <family val="2"/>
      <scheme val="minor"/>
    </font>
    <font>
      <sz val="10"/>
      <color rgb="FF000000"/>
      <name val="Roboto"/>
      <charset val="1"/>
    </font>
    <font>
      <sz val="11"/>
      <color rgb="FF444444"/>
      <name val="Calibri"/>
      <family val="2"/>
    </font>
    <font>
      <sz val="11"/>
      <color rgb="FFE8EAED"/>
      <name val="Calibri"/>
      <family val="2"/>
    </font>
    <font>
      <sz val="11"/>
      <color rgb="FF000000"/>
      <name val="Calibri"/>
      <family val="2"/>
    </font>
    <font>
      <sz val="11"/>
      <color rgb="FF000000"/>
      <name val="Times New Roman"/>
      <family val="1"/>
    </font>
    <font>
      <sz val="12"/>
      <color rgb="FF202124"/>
      <name val="Inherit"/>
      <charset val="1"/>
    </font>
    <font>
      <sz val="10"/>
      <color rgb="FF202124"/>
      <name val="Arial"/>
      <family val="2"/>
      <charset val="1"/>
    </font>
    <font>
      <b/>
      <sz val="11"/>
      <color theme="1"/>
      <name val="Calibri"/>
      <family val="2"/>
      <scheme val="minor"/>
    </font>
    <font>
      <sz val="11"/>
      <color rgb="FF000000"/>
      <name val="Times New Roman"/>
      <family val="1"/>
    </font>
    <font>
      <sz val="11"/>
      <color rgb="FF444444"/>
      <name val="Times New Roman"/>
      <family val="1"/>
    </font>
    <font>
      <b/>
      <sz val="11"/>
      <name val="Calibri"/>
      <family val="2"/>
      <scheme val="minor"/>
    </font>
    <font>
      <sz val="11"/>
      <color rgb="FF444444"/>
      <name val="Calibri"/>
      <family val="2"/>
      <scheme val="minor"/>
    </font>
    <font>
      <sz val="10"/>
      <color rgb="FF000000"/>
      <name val="Calibri"/>
      <family val="2"/>
      <scheme val="minor"/>
    </font>
    <font>
      <sz val="12"/>
      <color rgb="FF000000"/>
      <name val="Calibri"/>
      <family val="2"/>
      <scheme val="minor"/>
    </font>
    <font>
      <sz val="13"/>
      <color theme="1"/>
      <name val="Calibri"/>
      <family val="2"/>
      <scheme val="minor"/>
    </font>
    <font>
      <sz val="12"/>
      <color theme="1"/>
      <name val="Calibri"/>
      <family val="2"/>
      <scheme val="minor"/>
    </font>
    <font>
      <sz val="12"/>
      <color rgb="FF202124"/>
      <name val="Calibri"/>
      <family val="2"/>
      <scheme val="minor"/>
    </font>
    <font>
      <sz val="11"/>
      <color rgb="FF061E3A"/>
      <name val="Calibri"/>
      <family val="2"/>
      <scheme val="minor"/>
    </font>
    <font>
      <sz val="9"/>
      <color theme="1"/>
      <name val="Calibri"/>
      <family val="2"/>
      <scheme val="minor"/>
    </font>
    <font>
      <sz val="11"/>
      <color rgb="FFE8EAED"/>
      <name val="Calibri"/>
      <family val="2"/>
      <scheme val="minor"/>
    </font>
    <font>
      <sz val="10"/>
      <color rgb="FF202124"/>
      <name val="Calibri"/>
      <family val="2"/>
      <scheme val="minor"/>
    </font>
    <font>
      <sz val="11"/>
      <color rgb="FF202124"/>
      <name val="Calibri"/>
      <family val="2"/>
      <scheme val="minor"/>
    </font>
    <font>
      <u/>
      <sz val="11"/>
      <name val="Calibri"/>
      <family val="2"/>
      <scheme val="minor"/>
    </font>
    <font>
      <sz val="11"/>
      <name val="Calibri"/>
      <family val="2"/>
    </font>
    <font>
      <sz val="11"/>
      <color theme="1"/>
      <name val="Calibri"/>
      <family val="2"/>
      <scheme val="minor"/>
    </font>
    <font>
      <sz val="11"/>
      <color indexed="8"/>
      <name val="Calibri"/>
      <family val="2"/>
    </font>
  </fonts>
  <fills count="5">
    <fill>
      <patternFill patternType="none"/>
    </fill>
    <fill>
      <patternFill patternType="gray125"/>
    </fill>
    <fill>
      <patternFill patternType="solid">
        <fgColor rgb="FFF8F9FA"/>
        <bgColor indexed="64"/>
      </patternFill>
    </fill>
    <fill>
      <patternFill patternType="solid">
        <fgColor theme="4" tint="0.79998168889431442"/>
        <bgColor theme="4" tint="0.79998168889431442"/>
      </patternFill>
    </fill>
    <fill>
      <patternFill patternType="solid">
        <fgColor theme="4"/>
        <bgColor theme="4"/>
      </patternFill>
    </fill>
  </fills>
  <borders count="7">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7" fillId="0" borderId="0" applyNumberFormat="0" applyFill="0" applyBorder="0" applyAlignment="0" applyProtection="0"/>
    <xf numFmtId="43" fontId="49" fillId="0" borderId="0" applyFont="0" applyFill="0" applyBorder="0" applyAlignment="0" applyProtection="0"/>
    <xf numFmtId="0" fontId="50" fillId="0" borderId="0" applyFill="0" applyProtection="0"/>
  </cellStyleXfs>
  <cellXfs count="18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quotePrefix="1" applyAlignment="1">
      <alignment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8" fillId="0" borderId="0" xfId="0" applyFont="1"/>
    <xf numFmtId="0" fontId="7" fillId="0" borderId="0" xfId="1" applyAlignment="1">
      <alignment vertical="center"/>
    </xf>
    <xf numFmtId="0" fontId="9" fillId="0" borderId="0" xfId="0" applyFont="1" applyAlignment="1">
      <alignment horizontal="center" vertical="center"/>
    </xf>
    <xf numFmtId="0" fontId="9" fillId="0" borderId="0" xfId="0" applyFont="1" applyAlignment="1">
      <alignment vertical="center"/>
    </xf>
    <xf numFmtId="3" fontId="0" fillId="0" borderId="0" xfId="0" applyNumberFormat="1" applyAlignment="1">
      <alignment vertical="center"/>
    </xf>
    <xf numFmtId="0" fontId="0" fillId="0" borderId="0" xfId="0" applyAlignment="1">
      <alignment vertical="center" wrapText="1"/>
    </xf>
    <xf numFmtId="0" fontId="0" fillId="0" borderId="0" xfId="0" applyAlignment="1">
      <alignment vertical="top" wrapText="1"/>
    </xf>
    <xf numFmtId="0" fontId="11" fillId="0" borderId="0" xfId="0" applyFont="1"/>
    <xf numFmtId="0" fontId="0" fillId="0" borderId="0" xfId="0" applyAlignment="1">
      <alignment horizontal="left" vertical="top" wrapText="1"/>
    </xf>
    <xf numFmtId="0" fontId="14" fillId="0" borderId="0" xfId="0" applyFont="1" applyAlignment="1">
      <alignment wrapText="1"/>
    </xf>
    <xf numFmtId="0" fontId="11" fillId="0" borderId="0" xfId="0" applyFont="1" applyAlignment="1">
      <alignment horizontal="left" vertical="center" wrapText="1"/>
    </xf>
    <xf numFmtId="0" fontId="16" fillId="2" borderId="0" xfId="0" applyFont="1" applyFill="1" applyAlignment="1">
      <alignment vertical="center" readingOrder="1"/>
    </xf>
    <xf numFmtId="0" fontId="17" fillId="0" borderId="0" xfId="0" applyFont="1" applyAlignment="1">
      <alignment horizontal="left" vertical="center"/>
    </xf>
    <xf numFmtId="0" fontId="18" fillId="4" borderId="4" xfId="0" applyFont="1" applyFill="1" applyBorder="1" applyAlignment="1">
      <alignment horizontal="center"/>
    </xf>
    <xf numFmtId="0" fontId="18" fillId="4" borderId="5" xfId="0" applyFont="1" applyFill="1" applyBorder="1"/>
    <xf numFmtId="0" fontId="18" fillId="4" borderId="5" xfId="0" applyFont="1" applyFill="1" applyBorder="1" applyAlignment="1">
      <alignment horizontal="center"/>
    </xf>
    <xf numFmtId="0" fontId="21" fillId="4" borderId="5" xfId="0" applyFont="1" applyFill="1" applyBorder="1" applyAlignment="1">
      <alignment horizontal="center"/>
    </xf>
    <xf numFmtId="0" fontId="0" fillId="3" borderId="4" xfId="0" applyFill="1" applyBorder="1" applyAlignment="1">
      <alignment horizontal="center" vertical="center"/>
    </xf>
    <xf numFmtId="0" fontId="0" fillId="3" borderId="5" xfId="0" applyFill="1" applyBorder="1" applyAlignment="1">
      <alignment vertical="center"/>
    </xf>
    <xf numFmtId="0" fontId="3" fillId="3"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vertical="center"/>
    </xf>
    <xf numFmtId="0" fontId="1" fillId="3" borderId="4" xfId="0" applyFont="1" applyFill="1" applyBorder="1" applyAlignment="1">
      <alignment horizontal="center" vertical="center"/>
    </xf>
    <xf numFmtId="0" fontId="1" fillId="3" borderId="5" xfId="0" applyFont="1" applyFill="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0" fillId="0" borderId="5" xfId="0" applyFont="1" applyBorder="1" applyAlignment="1">
      <alignment wrapText="1"/>
    </xf>
    <xf numFmtId="0" fontId="0" fillId="0" borderId="5" xfId="0" applyBorder="1" applyAlignment="1">
      <alignment vertical="center" wrapText="1"/>
    </xf>
    <xf numFmtId="0" fontId="0" fillId="0" borderId="6" xfId="0"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20" fillId="3" borderId="5" xfId="0" applyFont="1" applyFill="1" applyBorder="1" applyAlignment="1">
      <alignment wrapText="1"/>
    </xf>
    <xf numFmtId="0" fontId="0" fillId="3" borderId="6" xfId="0" applyFill="1" applyBorder="1" applyAlignment="1">
      <alignment wrapText="1"/>
    </xf>
    <xf numFmtId="0" fontId="7" fillId="3" borderId="5" xfId="1" applyFill="1" applyBorder="1" applyAlignment="1">
      <alignment vertical="center"/>
    </xf>
    <xf numFmtId="0" fontId="12" fillId="3" borderId="5" xfId="0" applyFont="1" applyFill="1" applyBorder="1" applyAlignment="1">
      <alignment horizontal="center" vertical="center" wrapText="1" readingOrder="1"/>
    </xf>
    <xf numFmtId="0" fontId="19" fillId="3" borderId="5" xfId="0" applyFont="1" applyFill="1" applyBorder="1" applyAlignment="1">
      <alignment vertical="center"/>
    </xf>
    <xf numFmtId="0" fontId="9" fillId="0" borderId="3" xfId="0" applyFont="1" applyBorder="1" applyAlignment="1">
      <alignment horizontal="center" vertical="center"/>
    </xf>
    <xf numFmtId="0" fontId="9"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vertical="center"/>
    </xf>
    <xf numFmtId="0" fontId="7" fillId="0" borderId="1" xfId="1" applyBorder="1" applyAlignment="1">
      <alignment vertical="center"/>
    </xf>
    <xf numFmtId="0" fontId="0" fillId="0" borderId="1" xfId="0" applyBorder="1" applyAlignment="1">
      <alignment horizontal="center" vertical="center"/>
    </xf>
    <xf numFmtId="0" fontId="0" fillId="0" borderId="1" xfId="0" applyBorder="1" applyAlignment="1">
      <alignment vertical="top" wrapText="1"/>
    </xf>
    <xf numFmtId="0" fontId="22" fillId="2" borderId="2" xfId="0" applyFont="1" applyFill="1" applyBorder="1" applyAlignment="1">
      <alignment horizontal="left" vertical="top" wrapText="1" readingOrder="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0" fillId="3" borderId="6" xfId="0" applyFill="1" applyBorder="1" applyAlignment="1">
      <alignment vertical="top" wrapText="1"/>
    </xf>
    <xf numFmtId="0" fontId="10" fillId="0" borderId="0" xfId="0" applyFont="1"/>
    <xf numFmtId="0" fontId="0" fillId="0" borderId="5" xfId="0" applyBorder="1" applyAlignment="1">
      <alignment horizontal="left" vertical="center" wrapText="1"/>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0" fillId="3" borderId="5" xfId="0" quotePrefix="1" applyFill="1" applyBorder="1" applyAlignment="1">
      <alignment vertical="center"/>
    </xf>
    <xf numFmtId="0" fontId="0" fillId="0" borderId="0" xfId="0" applyAlignment="1">
      <alignment wrapText="1"/>
    </xf>
    <xf numFmtId="0" fontId="0" fillId="0" borderId="0" xfId="0" applyAlignment="1">
      <alignment horizontal="center" vertical="center" wrapText="1"/>
    </xf>
    <xf numFmtId="0" fontId="26" fillId="0" borderId="0" xfId="0" applyFont="1"/>
    <xf numFmtId="0" fontId="11" fillId="0" borderId="0" xfId="0" applyFont="1" applyAlignment="1">
      <alignment horizontal="left" vertical="center"/>
    </xf>
    <xf numFmtId="0" fontId="27" fillId="0" borderId="0" xfId="0" applyFont="1" applyAlignment="1">
      <alignment readingOrder="1"/>
    </xf>
    <xf numFmtId="0" fontId="28" fillId="0" borderId="0" xfId="0" applyFont="1" applyAlignment="1">
      <alignment horizontal="left" wrapText="1"/>
    </xf>
    <xf numFmtId="0" fontId="28"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wrapText="1"/>
    </xf>
    <xf numFmtId="0" fontId="7" fillId="0" borderId="5" xfId="1" applyBorder="1" applyAlignment="1">
      <alignment vertical="center"/>
    </xf>
    <xf numFmtId="0" fontId="30" fillId="2" borderId="0" xfId="0" applyFont="1" applyFill="1" applyAlignment="1">
      <alignment readingOrder="1"/>
    </xf>
    <xf numFmtId="0" fontId="31" fillId="2" borderId="0" xfId="0" applyFont="1" applyFill="1" applyAlignment="1">
      <alignment wrapText="1"/>
    </xf>
    <xf numFmtId="0" fontId="0" fillId="0" borderId="0" xfId="0" applyAlignment="1">
      <alignment horizontal="right"/>
    </xf>
    <xf numFmtId="0" fontId="32" fillId="0" borderId="0" xfId="0" applyFont="1"/>
    <xf numFmtId="0" fontId="23" fillId="0" borderId="0" xfId="0" applyFont="1" applyAlignment="1">
      <alignment vertical="center" wrapText="1"/>
    </xf>
    <xf numFmtId="0" fontId="29" fillId="0" borderId="0" xfId="0" applyFont="1" applyAlignment="1">
      <alignment horizontal="left" vertical="center" wrapText="1"/>
    </xf>
    <xf numFmtId="0" fontId="13" fillId="0" borderId="0" xfId="0" applyFont="1" applyAlignment="1">
      <alignment wrapText="1"/>
    </xf>
    <xf numFmtId="0" fontId="15" fillId="0" borderId="0" xfId="0" applyFont="1" applyAlignment="1">
      <alignment horizontal="left" vertical="center" wrapText="1"/>
    </xf>
    <xf numFmtId="0" fontId="32" fillId="0" borderId="0" xfId="0" applyFont="1" applyAlignment="1">
      <alignment horizontal="right" vertical="center"/>
    </xf>
    <xf numFmtId="0" fontId="32" fillId="0" borderId="0" xfId="0" applyFont="1" applyAlignment="1">
      <alignment vertical="center"/>
    </xf>
    <xf numFmtId="0" fontId="0" fillId="0" borderId="0" xfId="0" applyAlignment="1">
      <alignment horizontal="right" vertical="center"/>
    </xf>
    <xf numFmtId="0" fontId="12" fillId="3" borderId="0" xfId="0" applyFont="1" applyFill="1" applyAlignment="1">
      <alignment horizontal="center" vertical="center" wrapText="1" readingOrder="1"/>
    </xf>
    <xf numFmtId="0" fontId="21" fillId="4" borderId="1" xfId="0" applyFont="1" applyFill="1" applyBorder="1" applyAlignment="1">
      <alignment horizontal="center"/>
    </xf>
    <xf numFmtId="0" fontId="0" fillId="3" borderId="0" xfId="0" applyFill="1" applyAlignment="1">
      <alignment vertical="center" wrapText="1"/>
    </xf>
    <xf numFmtId="0" fontId="34" fillId="0" borderId="5" xfId="0" applyFont="1" applyBorder="1" applyAlignment="1">
      <alignment wrapText="1"/>
    </xf>
    <xf numFmtId="0" fontId="33" fillId="0" borderId="0" xfId="0" applyFont="1" applyAlignment="1">
      <alignment horizontal="center" vertical="center" wrapText="1"/>
    </xf>
    <xf numFmtId="0" fontId="32" fillId="0" borderId="0" xfId="0" applyFont="1" applyAlignment="1">
      <alignment horizontal="right"/>
    </xf>
    <xf numFmtId="0" fontId="32" fillId="0" borderId="0" xfId="0" applyFont="1" applyAlignment="1">
      <alignment vertical="center" wrapText="1"/>
    </xf>
    <xf numFmtId="0" fontId="35" fillId="0" borderId="0" xfId="0" applyFont="1" applyAlignment="1">
      <alignment horizontal="center"/>
    </xf>
    <xf numFmtId="0" fontId="35" fillId="0" borderId="0" xfId="0" applyFont="1"/>
    <xf numFmtId="0" fontId="9" fillId="0" borderId="5" xfId="0" applyFont="1" applyBorder="1" applyAlignment="1">
      <alignment vertical="center"/>
    </xf>
    <xf numFmtId="0" fontId="38" fillId="0" borderId="0" xfId="0" applyFont="1" applyAlignment="1">
      <alignment wrapText="1"/>
    </xf>
    <xf numFmtId="0" fontId="7" fillId="0" borderId="5" xfId="1" applyFill="1" applyBorder="1" applyAlignment="1">
      <alignment vertical="center"/>
    </xf>
    <xf numFmtId="0" fontId="38" fillId="0" borderId="5" xfId="0" applyFont="1" applyBorder="1" applyAlignment="1">
      <alignment wrapText="1"/>
    </xf>
    <xf numFmtId="0" fontId="0" fillId="0" borderId="5" xfId="0"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40" fillId="0" borderId="0" xfId="0" applyFont="1"/>
    <xf numFmtId="0" fontId="0" fillId="0" borderId="6" xfId="0" applyBorder="1" applyAlignment="1">
      <alignment vertical="center"/>
    </xf>
    <xf numFmtId="0" fontId="44" fillId="0" borderId="0" xfId="0" applyFont="1" applyAlignment="1">
      <alignment readingOrder="1"/>
    </xf>
    <xf numFmtId="0" fontId="0" fillId="0" borderId="5" xfId="0" quotePrefix="1" applyBorder="1" applyAlignment="1">
      <alignment vertical="center"/>
    </xf>
    <xf numFmtId="0" fontId="24" fillId="0" borderId="6" xfId="0" applyFont="1" applyBorder="1" applyAlignment="1">
      <alignment horizontal="center" vertical="center"/>
    </xf>
    <xf numFmtId="0" fontId="37" fillId="0" borderId="5" xfId="0" applyFont="1" applyBorder="1" applyAlignment="1">
      <alignment horizontal="center" vertical="center" wrapText="1" readingOrder="1"/>
    </xf>
    <xf numFmtId="0" fontId="40" fillId="0" borderId="6" xfId="0" applyFont="1" applyBorder="1" applyAlignment="1">
      <alignment wrapText="1"/>
    </xf>
    <xf numFmtId="0" fontId="0" fillId="0" borderId="6" xfId="0" applyBorder="1" applyAlignment="1">
      <alignment vertical="top" wrapText="1"/>
    </xf>
    <xf numFmtId="0" fontId="0" fillId="0" borderId="1" xfId="0"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3" fillId="0" borderId="0" xfId="0" applyFont="1" applyAlignment="1">
      <alignment horizontal="center" vertical="center"/>
    </xf>
    <xf numFmtId="0" fontId="36" fillId="0" borderId="5" xfId="0" applyFont="1" applyBorder="1" applyAlignment="1">
      <alignment horizontal="left" vertical="center"/>
    </xf>
    <xf numFmtId="0" fontId="42" fillId="0" borderId="5" xfId="0" applyFont="1" applyBorder="1" applyAlignment="1">
      <alignment wrapText="1" readingOrder="1"/>
    </xf>
    <xf numFmtId="0" fontId="1" fillId="0" borderId="0" xfId="0" applyFont="1" applyAlignment="1">
      <alignment horizontal="center" vertical="center"/>
    </xf>
    <xf numFmtId="0" fontId="9" fillId="0" borderId="5" xfId="0" applyFont="1" applyBorder="1" applyAlignment="1">
      <alignment horizontal="left" wrapText="1"/>
    </xf>
    <xf numFmtId="0" fontId="37" fillId="0" borderId="5" xfId="0" applyFont="1" applyBorder="1" applyAlignment="1">
      <alignment horizontal="center" vertical="center" readingOrder="1"/>
    </xf>
    <xf numFmtId="0" fontId="1" fillId="0" borderId="0" xfId="0" applyFont="1" applyAlignment="1">
      <alignment horizontal="center" vertical="center" wrapText="1"/>
    </xf>
    <xf numFmtId="0" fontId="39" fillId="0" borderId="5" xfId="0" applyFont="1" applyBorder="1" applyAlignment="1">
      <alignment wrapText="1"/>
    </xf>
    <xf numFmtId="0" fontId="41" fillId="0" borderId="6" xfId="0" applyFont="1" applyBorder="1" applyAlignment="1">
      <alignment vertical="center" wrapText="1" readingOrder="1"/>
    </xf>
    <xf numFmtId="0" fontId="38" fillId="0" borderId="6" xfId="0" applyFont="1" applyBorder="1" applyAlignment="1">
      <alignment wrapText="1"/>
    </xf>
    <xf numFmtId="0" fontId="24" fillId="0" borderId="0" xfId="0" applyFont="1" applyAlignment="1">
      <alignment horizontal="center" vertical="center" wrapText="1"/>
    </xf>
    <xf numFmtId="0" fontId="9" fillId="0" borderId="6" xfId="0" applyFont="1" applyBorder="1" applyAlignment="1">
      <alignment horizontal="left" vertical="center" wrapText="1"/>
    </xf>
    <xf numFmtId="0" fontId="43" fillId="0" borderId="6" xfId="0" applyFont="1" applyBorder="1" applyAlignment="1">
      <alignment wrapText="1"/>
    </xf>
    <xf numFmtId="0" fontId="37" fillId="0" borderId="6" xfId="0" applyFont="1" applyBorder="1" applyAlignment="1">
      <alignment horizontal="left" wrapText="1"/>
    </xf>
    <xf numFmtId="0" fontId="0" fillId="0" borderId="6" xfId="0" applyBorder="1" applyAlignment="1">
      <alignment horizontal="left" vertical="center" wrapText="1"/>
    </xf>
    <xf numFmtId="0" fontId="9" fillId="0" borderId="5" xfId="0" applyFont="1" applyBorder="1" applyAlignment="1">
      <alignment horizontal="left" vertical="center" wrapText="1"/>
    </xf>
    <xf numFmtId="0" fontId="35" fillId="0" borderId="0" xfId="0" applyFont="1" applyAlignment="1">
      <alignment horizontal="left" vertical="center" wrapText="1"/>
    </xf>
    <xf numFmtId="0" fontId="42" fillId="0" borderId="0" xfId="0" applyFont="1" applyAlignment="1">
      <alignment horizontal="left" vertical="center" wrapText="1" readingOrder="1"/>
    </xf>
    <xf numFmtId="0" fontId="3" fillId="0" borderId="0" xfId="0" applyFont="1" applyAlignment="1">
      <alignment horizontal="left" vertical="center" wrapText="1"/>
    </xf>
    <xf numFmtId="0" fontId="42" fillId="0" borderId="5" xfId="0" applyFont="1" applyBorder="1" applyAlignment="1">
      <alignment horizontal="left" vertical="center" wrapText="1" readingOrder="1"/>
    </xf>
    <xf numFmtId="0" fontId="37" fillId="0" borderId="5" xfId="0" applyFont="1" applyBorder="1" applyAlignment="1">
      <alignment horizontal="left" vertical="center" wrapText="1" readingOrder="1"/>
    </xf>
    <xf numFmtId="0" fontId="3" fillId="3" borderId="4" xfId="0" applyFont="1" applyFill="1" applyBorder="1" applyAlignment="1">
      <alignment horizontal="center" vertical="center"/>
    </xf>
    <xf numFmtId="0" fontId="3" fillId="3" borderId="5" xfId="0" applyFont="1" applyFill="1" applyBorder="1" applyAlignment="1">
      <alignment vertical="center"/>
    </xf>
    <xf numFmtId="0" fontId="47" fillId="3" borderId="5" xfId="1" applyFont="1" applyFill="1" applyBorder="1" applyAlignment="1">
      <alignment vertical="center"/>
    </xf>
    <xf numFmtId="0" fontId="48" fillId="3" borderId="5" xfId="0" applyFont="1" applyFill="1" applyBorder="1" applyAlignment="1">
      <alignment wrapText="1"/>
    </xf>
    <xf numFmtId="0" fontId="3" fillId="0" borderId="0" xfId="0" applyFont="1"/>
    <xf numFmtId="0" fontId="48" fillId="0" borderId="0" xfId="0" applyFont="1"/>
    <xf numFmtId="0" fontId="3" fillId="0" borderId="0" xfId="0" applyFont="1" applyAlignment="1">
      <alignment vertical="center"/>
    </xf>
    <xf numFmtId="0" fontId="47" fillId="0" borderId="5" xfId="1" applyFont="1" applyFill="1" applyBorder="1" applyAlignment="1">
      <alignment vertical="center"/>
    </xf>
    <xf numFmtId="0" fontId="3" fillId="0" borderId="5" xfId="0" applyFont="1" applyBorder="1" applyAlignment="1">
      <alignment vertical="center" wrapText="1"/>
    </xf>
    <xf numFmtId="0" fontId="3" fillId="0" borderId="0" xfId="0" applyFont="1" applyAlignment="1">
      <alignment vertical="center" wrapText="1"/>
    </xf>
    <xf numFmtId="0" fontId="0" fillId="0" borderId="0" xfId="0" applyAlignment="1">
      <alignment horizontal="left" vertical="center"/>
    </xf>
    <xf numFmtId="0" fontId="1" fillId="0" borderId="0" xfId="0" applyFont="1" applyAlignment="1">
      <alignment vertical="center"/>
    </xf>
    <xf numFmtId="43" fontId="0" fillId="0" borderId="5" xfId="2" applyFont="1" applyFill="1" applyBorder="1" applyAlignment="1">
      <alignment vertical="center"/>
    </xf>
    <xf numFmtId="0" fontId="7" fillId="0" borderId="1" xfId="1" applyFill="1" applyBorder="1" applyAlignment="1">
      <alignment vertical="center"/>
    </xf>
    <xf numFmtId="0" fontId="36" fillId="0" borderId="0" xfId="0" applyFont="1" applyAlignment="1">
      <alignment horizontal="left" vertical="center" wrapText="1"/>
    </xf>
    <xf numFmtId="0" fontId="36" fillId="0" borderId="0" xfId="0" applyFont="1"/>
    <xf numFmtId="0" fontId="36" fillId="0" borderId="0" xfId="0" applyFont="1" applyAlignment="1">
      <alignment wrapText="1"/>
    </xf>
    <xf numFmtId="0" fontId="38" fillId="0" borderId="5" xfId="0" applyFont="1" applyBorder="1" applyAlignment="1">
      <alignment vertical="center" wrapText="1"/>
    </xf>
    <xf numFmtId="0" fontId="40" fillId="0" borderId="0" xfId="0" applyFont="1" applyAlignment="1">
      <alignment horizontal="right" vertical="center" wrapText="1"/>
    </xf>
    <xf numFmtId="0" fontId="1" fillId="0" borderId="0" xfId="0" applyFont="1" applyAlignment="1">
      <alignment horizontal="left" vertical="center" wrapText="1"/>
    </xf>
    <xf numFmtId="0" fontId="0" fillId="0" borderId="1" xfId="0" applyBorder="1" applyAlignment="1">
      <alignment horizontal="left" vertical="center" wrapText="1"/>
    </xf>
    <xf numFmtId="0" fontId="24" fillId="0" borderId="0" xfId="0" applyFont="1" applyAlignment="1">
      <alignment vertical="center" wrapText="1"/>
    </xf>
    <xf numFmtId="0" fontId="0" fillId="0" borderId="0" xfId="0" applyAlignment="1">
      <alignment horizontal="right" vertical="center" wrapText="1"/>
    </xf>
    <xf numFmtId="0" fontId="41" fillId="0" borderId="0" xfId="0" applyFont="1" applyAlignment="1">
      <alignment wrapText="1" readingOrder="1"/>
    </xf>
    <xf numFmtId="0" fontId="45" fillId="0" borderId="5" xfId="0" applyFont="1" applyBorder="1" applyAlignment="1">
      <alignment wrapText="1"/>
    </xf>
    <xf numFmtId="0" fontId="46" fillId="0" borderId="2" xfId="0" applyFont="1" applyBorder="1" applyAlignment="1">
      <alignment horizontal="left" vertical="top" wrapText="1" readingOrder="1"/>
    </xf>
    <xf numFmtId="0" fontId="9" fillId="0" borderId="6" xfId="0" applyFont="1" applyBorder="1" applyAlignment="1">
      <alignment readingOrder="1"/>
    </xf>
    <xf numFmtId="0" fontId="40" fillId="0" borderId="0" xfId="0" applyFont="1" applyAlignment="1">
      <alignment horizontal="left" vertical="center" wrapText="1"/>
    </xf>
    <xf numFmtId="0" fontId="0" fillId="0" borderId="6" xfId="0" applyBorder="1" applyAlignment="1">
      <alignment horizontal="center" vertical="center"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0" xfId="0" applyAlignment="1">
      <alignment horizontal="left"/>
    </xf>
    <xf numFmtId="0" fontId="0" fillId="0" borderId="5" xfId="0" applyBorder="1" applyAlignment="1">
      <alignment horizontal="left" vertical="center"/>
    </xf>
    <xf numFmtId="3" fontId="0" fillId="0" borderId="5" xfId="0" quotePrefix="1" applyNumberFormat="1" applyBorder="1" applyAlignment="1">
      <alignment vertical="center"/>
    </xf>
    <xf numFmtId="0" fontId="32" fillId="0" borderId="0" xfId="0" applyFont="1" applyAlignment="1">
      <alignment horizontal="left" vertical="center"/>
    </xf>
    <xf numFmtId="0" fontId="5" fillId="0" borderId="0" xfId="0" applyFont="1" applyAlignment="1">
      <alignment horizontal="center" wrapText="1"/>
    </xf>
    <xf numFmtId="0" fontId="21" fillId="4" borderId="6" xfId="0" applyFont="1" applyFill="1" applyBorder="1" applyAlignment="1">
      <alignment horizontal="center" wrapText="1"/>
    </xf>
    <xf numFmtId="0" fontId="24" fillId="0" borderId="5" xfId="0" applyFont="1" applyBorder="1" applyAlignment="1">
      <alignment horizontal="left" vertical="center" wrapText="1"/>
    </xf>
    <xf numFmtId="0" fontId="15" fillId="0" borderId="0" xfId="0" applyFont="1" applyAlignment="1">
      <alignment horizontal="left" vertical="center"/>
    </xf>
    <xf numFmtId="0" fontId="0" fillId="3" borderId="5" xfId="0" applyFill="1" applyBorder="1" applyAlignment="1">
      <alignment horizontal="left" vertical="center" wrapText="1"/>
    </xf>
    <xf numFmtId="0" fontId="0" fillId="3" borderId="5" xfId="0" applyFill="1" applyBorder="1" applyAlignment="1">
      <alignment horizontal="left" vertical="center"/>
    </xf>
    <xf numFmtId="0" fontId="5" fillId="0" borderId="0" xfId="0" applyFont="1" applyAlignment="1">
      <alignment horizontal="center" vertical="center"/>
    </xf>
    <xf numFmtId="0" fontId="21" fillId="4" borderId="5" xfId="0" applyFont="1" applyFill="1" applyBorder="1" applyAlignment="1">
      <alignment horizontal="center" vertical="center"/>
    </xf>
    <xf numFmtId="0" fontId="17" fillId="0" borderId="0" xfId="0" applyFont="1" applyAlignment="1">
      <alignment vertical="center"/>
    </xf>
    <xf numFmtId="0" fontId="26" fillId="0" borderId="0" xfId="0" applyFont="1" applyAlignment="1">
      <alignment vertical="center" wrapText="1"/>
    </xf>
    <xf numFmtId="0" fontId="0" fillId="0" borderId="1" xfId="0" quotePrefix="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3" borderId="5" xfId="0" applyFont="1" applyFill="1" applyBorder="1" applyAlignment="1">
      <alignment vertical="center" wrapText="1"/>
    </xf>
    <xf numFmtId="0" fontId="1" fillId="0" borderId="0" xfId="0" applyFont="1" applyAlignment="1">
      <alignment vertical="center" wrapText="1"/>
    </xf>
    <xf numFmtId="0" fontId="1" fillId="0" borderId="0" xfId="0" quotePrefix="1" applyFont="1" applyAlignment="1">
      <alignment vertical="center"/>
    </xf>
    <xf numFmtId="0" fontId="1" fillId="0" borderId="5" xfId="0" quotePrefix="1" applyFont="1" applyBorder="1" applyAlignment="1">
      <alignment vertical="center"/>
    </xf>
  </cellXfs>
  <cellStyles count="4">
    <cellStyle name="Comma" xfId="2" builtinId="3"/>
    <cellStyle name="Hyperlink" xfId="1" builtinId="8"/>
    <cellStyle name="Normal" xfId="0" builtinId="0"/>
    <cellStyle name="Normal 2" xfId="3" xr:uid="{E98747AF-5828-4F27-85CA-75FD4E74984B}"/>
  </cellStyles>
  <dxfs count="18">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alignment horizontal="general" vertical="center" textRotation="0" wrapText="1"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eum MAO" id="{1A43B427-B16A-403C-8852-68868A845B75}" userId="S::seum_mao@gru.itc.edu.kh::7ee7677d-e446-4d81-a7f9-03e51daefa8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613291-C72C-4930-B8DA-E523E9B0F7E8}" name="Table132" displayName="Table132" ref="A2:Q31" totalsRowShown="0" dataDxfId="17">
  <autoFilter ref="A2:Q31" xr:uid="{97B0BF33-6306-402F-B6E9-085E2CD931AF}"/>
  <tableColumns count="17">
    <tableColumn id="1" xr3:uid="{954E345B-B066-4A7A-AC03-4479F77E3C90}" name="ID" dataDxfId="16"/>
    <tableColumn id="6" xr3:uid="{7DF35F63-2675-43B9-8FCC-D58149FCB435}" name="Student ID" dataDxfId="15"/>
    <tableColumn id="7" xr3:uid="{680351C6-D1DC-4DFF-97D7-AA4279678006}" name="Full Name (FAMILY Name and Your Given Name)" dataDxfId="14"/>
    <tableColumn id="3" xr3:uid="{EDB8FC2A-0E32-411A-9959-C0ECB66AB7FA}" name="Gender" dataDxfId="13"/>
    <tableColumn id="9" xr3:uid="{E1E6B1A8-CAA6-47A8-A15F-74D52027D41B}" name="Your phone number" dataDxfId="12"/>
    <tableColumn id="10" xr3:uid="{7EED91ED-FAEE-47FA-AB87-310AD30C2FAC}" name="Your contact email (ITC email)" dataDxfId="11"/>
    <tableColumn id="11" xr3:uid="{4FB5B42A-72F5-44A5-A0CD-E7AC3269656A}" name="Level of Academic Program" dataDxfId="10"/>
    <tableColumn id="2" xr3:uid="{A16B4D19-86A7-4124-8994-F563A21B4DDF}" name="Specialization" dataDxfId="9"/>
    <tableColumn id="13" xr3:uid="{5A7482B4-CC81-4C14-A9FF-EC3628AC0D24}" name="Topic of internship you apply for" dataDxfId="8"/>
    <tableColumn id="4" xr3:uid="{C545D168-1647-4A50-B416-DDEAA0EF9134}" name="Fields" dataDxfId="7"/>
    <tableColumn id="14" xr3:uid="{15B29354-4062-427B-9E67-70CFBB874A38}" name="Name of company/Institution you apply to do internship" dataDxfId="6"/>
    <tableColumn id="15" xr3:uid="{EE63C0A9-3150-42D6-9D29-B015B4329096}" name="Type of Institution you apply for internship" dataDxfId="5"/>
    <tableColumn id="5" xr3:uid="{2AC44EBE-4C58-47BA-A272-1B18914A824B}" name="Name of Adviser" dataDxfId="4"/>
    <tableColumn id="8" xr3:uid="{AF3DAFFF-C964-4416-9D19-25ABEDCE1F7D}" name="Tittle of Thesis in English" dataDxfId="3"/>
    <tableColumn id="17" xr3:uid="{102CC69F-1822-427F-9855-2B30237D9FC7}" name="Session" dataDxfId="2"/>
    <tableColumn id="12" xr3:uid="{1F7E3705-B874-4DA0-A84E-4DDBE6AAE2E1}" name="Tittle of Thesis in Khmer" dataDxfId="1"/>
    <tableColumn id="16" xr3:uid="{30FDD8EB-FD83-4F81-9C6B-493AD6901DCB}" name="Tittle of Thesis in​ Frenc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8" dT="2022-05-24T14:06:06.46" personId="{1A43B427-B16A-403C-8852-68868A845B75}" id="{01B68CE1-23F4-D74F-B1ED-62341D3251E5}">
    <text>Dr. Chan Rathborey</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mailto:seanghong_kin@gru.itc.edu.kh" TargetMode="External"/><Relationship Id="rId1" Type="http://schemas.openxmlformats.org/officeDocument/2006/relationships/hyperlink" Target="mailto:kann_kit@gru.itc.edu.kh"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bot_ann@gru.itc.edu.kh" TargetMode="External"/><Relationship Id="rId3" Type="http://schemas.openxmlformats.org/officeDocument/2006/relationships/hyperlink" Target="mailto:rithchesda86@gmail.com" TargetMode="External"/><Relationship Id="rId7" Type="http://schemas.openxmlformats.org/officeDocument/2006/relationships/hyperlink" Target="mailto:roza_an@gru.itc.edu.kh" TargetMode="External"/><Relationship Id="rId2" Type="http://schemas.openxmlformats.org/officeDocument/2006/relationships/hyperlink" Target="mailto:seavmy_mao@gru.itc.edu.kh" TargetMode="External"/><Relationship Id="rId1" Type="http://schemas.openxmlformats.org/officeDocument/2006/relationships/hyperlink" Target="mailto:sunny_yin@gru.itc.edu.kh" TargetMode="External"/><Relationship Id="rId6" Type="http://schemas.openxmlformats.org/officeDocument/2006/relationships/hyperlink" Target="mailto:Phynayuth_khem@gru.itc.edu.kh" TargetMode="External"/><Relationship Id="rId5" Type="http://schemas.openxmlformats.org/officeDocument/2006/relationships/hyperlink" Target="mailto:Boreypanha_toun@gru.ITC.edu.kh" TargetMode="External"/><Relationship Id="rId10" Type="http://schemas.openxmlformats.org/officeDocument/2006/relationships/printerSettings" Target="../printerSettings/printerSettings2.bin"/><Relationship Id="rId4" Type="http://schemas.openxmlformats.org/officeDocument/2006/relationships/hyperlink" Target="mailto:leapheng.ty123@gmail.com" TargetMode="External"/><Relationship Id="rId9" Type="http://schemas.openxmlformats.org/officeDocument/2006/relationships/hyperlink" Target="mailto:khonsambo2020@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hynayuth_khem@gru.itc.edu.kh" TargetMode="External"/><Relationship Id="rId3" Type="http://schemas.openxmlformats.org/officeDocument/2006/relationships/hyperlink" Target="mailto:sunny_yin@gru.itc.edu.kh" TargetMode="External"/><Relationship Id="rId7" Type="http://schemas.openxmlformats.org/officeDocument/2006/relationships/hyperlink" Target="mailto:Boreypanha_toun@gru.ITC.edu.kh" TargetMode="External"/><Relationship Id="rId12" Type="http://schemas.openxmlformats.org/officeDocument/2006/relationships/comments" Target="../comments2.xml"/><Relationship Id="rId2" Type="http://schemas.openxmlformats.org/officeDocument/2006/relationships/hyperlink" Target="mailto:seanghong_kin@gru.itc.edu.kh" TargetMode="External"/><Relationship Id="rId1" Type="http://schemas.openxmlformats.org/officeDocument/2006/relationships/hyperlink" Target="mailto:kann_kit@gru.itc.edu.kh" TargetMode="External"/><Relationship Id="rId6" Type="http://schemas.openxmlformats.org/officeDocument/2006/relationships/hyperlink" Target="mailto:leapheng.ty123@gmail.com" TargetMode="External"/><Relationship Id="rId11" Type="http://schemas.openxmlformats.org/officeDocument/2006/relationships/vmlDrawing" Target="../drawings/vmlDrawing2.vml"/><Relationship Id="rId5" Type="http://schemas.openxmlformats.org/officeDocument/2006/relationships/hyperlink" Target="mailto:rithchesda86@gmail.com" TargetMode="External"/><Relationship Id="rId10" Type="http://schemas.openxmlformats.org/officeDocument/2006/relationships/printerSettings" Target="../printerSettings/printerSettings3.bin"/><Relationship Id="rId4" Type="http://schemas.openxmlformats.org/officeDocument/2006/relationships/hyperlink" Target="mailto:seavmy_mao@gru.itc.edu.kh" TargetMode="External"/><Relationship Id="rId9" Type="http://schemas.openxmlformats.org/officeDocument/2006/relationships/hyperlink" Target="mailto:khonsambo2020@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A539-FDFD-4E1A-BF92-A290FB771601}">
  <dimension ref="A1:Q31"/>
  <sheetViews>
    <sheetView zoomScale="83" zoomScaleNormal="83" workbookViewId="0">
      <selection activeCell="C23" sqref="C23"/>
    </sheetView>
  </sheetViews>
  <sheetFormatPr defaultRowHeight="15"/>
  <cols>
    <col min="1" max="1" width="8.7109375" style="1" customWidth="1"/>
    <col min="2" max="2" width="12.140625" bestFit="1" customWidth="1"/>
    <col min="3" max="3" width="23.7109375" customWidth="1"/>
    <col min="4" max="4" width="9.28515625" bestFit="1" customWidth="1"/>
    <col min="5" max="5" width="12.7109375" customWidth="1"/>
    <col min="6" max="7" width="20" customWidth="1"/>
    <col min="8" max="8" width="16.85546875" bestFit="1" customWidth="1"/>
    <col min="9" max="9" width="110.5703125" style="165" customWidth="1"/>
    <col min="10" max="10" width="27.42578125" customWidth="1"/>
    <col min="11" max="11" width="33.140625" customWidth="1"/>
    <col min="12" max="12" width="26" customWidth="1"/>
    <col min="13" max="13" width="25.7109375" customWidth="1"/>
    <col min="14" max="14" width="92.42578125" customWidth="1"/>
    <col min="15" max="15" width="20.5703125" customWidth="1"/>
    <col min="16" max="16" width="113.7109375" bestFit="1" customWidth="1"/>
    <col min="17" max="17" width="104.42578125" customWidth="1"/>
  </cols>
  <sheetData>
    <row r="1" spans="1:17" s="7" customFormat="1" ht="28.5">
      <c r="A1" s="6" t="s">
        <v>0</v>
      </c>
      <c r="B1" s="6" t="s">
        <v>0</v>
      </c>
      <c r="C1" s="6" t="s">
        <v>0</v>
      </c>
      <c r="D1" s="6" t="s">
        <v>0</v>
      </c>
      <c r="E1" s="6" t="s">
        <v>0</v>
      </c>
      <c r="F1" s="6" t="s">
        <v>0</v>
      </c>
      <c r="G1" s="6" t="s">
        <v>0</v>
      </c>
      <c r="H1" s="6" t="s">
        <v>0</v>
      </c>
      <c r="I1" s="6" t="s">
        <v>0</v>
      </c>
      <c r="J1" s="6" t="s">
        <v>0</v>
      </c>
      <c r="K1" s="6" t="s">
        <v>0</v>
      </c>
      <c r="L1" s="6" t="s">
        <v>0</v>
      </c>
      <c r="M1" s="6" t="s">
        <v>0</v>
      </c>
      <c r="N1" s="6" t="s">
        <v>0</v>
      </c>
      <c r="O1" s="6"/>
      <c r="P1" s="67"/>
      <c r="Q1" s="6" t="s">
        <v>0</v>
      </c>
    </row>
    <row r="2" spans="1:17">
      <c r="A2" s="1" t="s">
        <v>1</v>
      </c>
      <c r="B2" t="s">
        <v>2</v>
      </c>
      <c r="C2" t="s">
        <v>3</v>
      </c>
      <c r="D2" t="s">
        <v>4</v>
      </c>
      <c r="E2" t="s">
        <v>5</v>
      </c>
      <c r="F2" t="s">
        <v>6</v>
      </c>
      <c r="G2" t="s">
        <v>7</v>
      </c>
      <c r="H2" s="1" t="s">
        <v>8</v>
      </c>
      <c r="I2" s="1" t="s">
        <v>9</v>
      </c>
      <c r="J2" s="1" t="s">
        <v>10</v>
      </c>
      <c r="K2" t="s">
        <v>11</v>
      </c>
      <c r="L2" t="s">
        <v>12</v>
      </c>
      <c r="M2" s="5" t="s">
        <v>13</v>
      </c>
      <c r="N2" s="5" t="s">
        <v>14</v>
      </c>
      <c r="O2" s="5" t="s">
        <v>709</v>
      </c>
      <c r="P2" s="5" t="s">
        <v>15</v>
      </c>
      <c r="Q2" s="5" t="s">
        <v>16</v>
      </c>
    </row>
    <row r="3" spans="1:17" s="2" customFormat="1" ht="31.15" customHeight="1">
      <c r="A3" s="3">
        <v>1</v>
      </c>
      <c r="B3" s="2" t="s">
        <v>17</v>
      </c>
      <c r="C3" s="2" t="s">
        <v>18</v>
      </c>
      <c r="D3" s="3" t="s">
        <v>19</v>
      </c>
      <c r="E3" s="4" t="s">
        <v>20</v>
      </c>
      <c r="F3" s="2" t="s">
        <v>21</v>
      </c>
      <c r="G3" s="3" t="s">
        <v>22</v>
      </c>
      <c r="H3" s="3" t="s">
        <v>0</v>
      </c>
      <c r="I3" s="144" t="s">
        <v>23</v>
      </c>
      <c r="J3" s="2" t="s">
        <v>24</v>
      </c>
      <c r="K3" s="2" t="s">
        <v>25</v>
      </c>
      <c r="L3" s="2" t="s">
        <v>26</v>
      </c>
      <c r="M3" s="2" t="s">
        <v>27</v>
      </c>
      <c r="N3" s="17" t="s">
        <v>28</v>
      </c>
      <c r="O3" s="17" t="s">
        <v>710</v>
      </c>
      <c r="P3" s="15" t="s">
        <v>29</v>
      </c>
      <c r="Q3" s="17" t="s">
        <v>30</v>
      </c>
    </row>
    <row r="4" spans="1:17" s="2" customFormat="1" ht="31.15" customHeight="1">
      <c r="A4" s="3">
        <v>2</v>
      </c>
      <c r="B4" s="144" t="s">
        <v>726</v>
      </c>
      <c r="C4" s="144" t="s">
        <v>727</v>
      </c>
      <c r="D4" s="3" t="s">
        <v>19</v>
      </c>
      <c r="E4" s="4" t="s">
        <v>728</v>
      </c>
      <c r="F4" s="2" t="s">
        <v>729</v>
      </c>
      <c r="G4" s="3" t="s">
        <v>22</v>
      </c>
      <c r="H4" s="3" t="s">
        <v>0</v>
      </c>
      <c r="I4" s="144" t="s">
        <v>723</v>
      </c>
      <c r="J4" s="2" t="s">
        <v>44</v>
      </c>
      <c r="K4" s="2" t="s">
        <v>730</v>
      </c>
      <c r="L4" s="2" t="s">
        <v>46</v>
      </c>
      <c r="M4" s="19" t="s">
        <v>47</v>
      </c>
      <c r="N4" s="144" t="s">
        <v>723</v>
      </c>
      <c r="O4" s="14" t="s">
        <v>44</v>
      </c>
      <c r="P4" s="14" t="s">
        <v>724</v>
      </c>
      <c r="Q4" s="144" t="s">
        <v>725</v>
      </c>
    </row>
    <row r="5" spans="1:17" s="2" customFormat="1" ht="31.15" customHeight="1">
      <c r="A5" s="3">
        <v>3</v>
      </c>
      <c r="B5" s="2" t="s">
        <v>31</v>
      </c>
      <c r="C5" s="2" t="s">
        <v>32</v>
      </c>
      <c r="D5" s="3" t="s">
        <v>19</v>
      </c>
      <c r="E5" s="4" t="s">
        <v>33</v>
      </c>
      <c r="F5" s="2" t="s">
        <v>34</v>
      </c>
      <c r="G5" s="3" t="s">
        <v>22</v>
      </c>
      <c r="H5" s="3" t="s">
        <v>0</v>
      </c>
      <c r="I5" s="144" t="s">
        <v>35</v>
      </c>
      <c r="J5" s="2" t="s">
        <v>36</v>
      </c>
      <c r="K5" s="2" t="s">
        <v>37</v>
      </c>
      <c r="L5" s="2" t="s">
        <v>38</v>
      </c>
      <c r="N5" s="14" t="s">
        <v>35</v>
      </c>
      <c r="O5" s="14" t="s">
        <v>710</v>
      </c>
      <c r="P5" s="14"/>
    </row>
    <row r="6" spans="1:17" s="2" customFormat="1" ht="31.15" customHeight="1">
      <c r="A6" s="3">
        <v>4</v>
      </c>
      <c r="B6" s="2" t="s">
        <v>39</v>
      </c>
      <c r="C6" s="2" t="s">
        <v>40</v>
      </c>
      <c r="D6" s="3" t="s">
        <v>19</v>
      </c>
      <c r="E6" s="4" t="s">
        <v>41</v>
      </c>
      <c r="F6" s="2" t="s">
        <v>42</v>
      </c>
      <c r="G6" s="3" t="s">
        <v>22</v>
      </c>
      <c r="H6" s="3" t="s">
        <v>0</v>
      </c>
      <c r="I6" s="144" t="s">
        <v>43</v>
      </c>
      <c r="J6" s="2" t="s">
        <v>44</v>
      </c>
      <c r="K6" s="2" t="s">
        <v>45</v>
      </c>
      <c r="L6" s="2" t="s">
        <v>46</v>
      </c>
      <c r="M6" s="16" t="s">
        <v>47</v>
      </c>
      <c r="N6" s="14" t="s">
        <v>48</v>
      </c>
      <c r="O6" s="14" t="s">
        <v>44</v>
      </c>
      <c r="P6" s="14" t="s">
        <v>49</v>
      </c>
      <c r="Q6" s="2" t="s">
        <v>50</v>
      </c>
    </row>
    <row r="7" spans="1:17" s="2" customFormat="1" ht="31.15" customHeight="1">
      <c r="A7" s="3">
        <v>5</v>
      </c>
      <c r="B7" s="2" t="s">
        <v>51</v>
      </c>
      <c r="C7" s="2" t="s">
        <v>52</v>
      </c>
      <c r="D7" s="3" t="s">
        <v>19</v>
      </c>
      <c r="E7" s="4" t="s">
        <v>53</v>
      </c>
      <c r="F7" s="2" t="s">
        <v>54</v>
      </c>
      <c r="G7" s="3" t="s">
        <v>22</v>
      </c>
      <c r="H7" s="3" t="s">
        <v>0</v>
      </c>
      <c r="I7" s="144" t="s">
        <v>43</v>
      </c>
      <c r="J7" s="2" t="s">
        <v>44</v>
      </c>
      <c r="K7" s="2" t="s">
        <v>55</v>
      </c>
      <c r="L7" s="2" t="s">
        <v>46</v>
      </c>
      <c r="M7" s="2" t="s">
        <v>56</v>
      </c>
      <c r="N7" s="14" t="s">
        <v>57</v>
      </c>
      <c r="O7" s="14" t="s">
        <v>44</v>
      </c>
      <c r="P7" s="14" t="s">
        <v>58</v>
      </c>
      <c r="Q7" s="2" t="s">
        <v>59</v>
      </c>
    </row>
    <row r="8" spans="1:17" s="2" customFormat="1" ht="31.15" customHeight="1">
      <c r="A8" s="3">
        <v>6</v>
      </c>
      <c r="B8" s="2" t="s">
        <v>60</v>
      </c>
      <c r="C8" s="2" t="s">
        <v>61</v>
      </c>
      <c r="D8" s="3" t="s">
        <v>19</v>
      </c>
      <c r="E8" s="2" t="s">
        <v>62</v>
      </c>
      <c r="F8" s="2" t="s">
        <v>63</v>
      </c>
      <c r="G8" s="3" t="s">
        <v>22</v>
      </c>
      <c r="H8" s="3" t="s">
        <v>0</v>
      </c>
      <c r="I8" s="144" t="s">
        <v>64</v>
      </c>
      <c r="J8" s="2" t="s">
        <v>44</v>
      </c>
      <c r="K8" s="2" t="s">
        <v>65</v>
      </c>
      <c r="L8" s="2" t="s">
        <v>46</v>
      </c>
      <c r="M8" s="19" t="s">
        <v>47</v>
      </c>
      <c r="N8" s="14" t="s">
        <v>66</v>
      </c>
      <c r="O8" s="14" t="s">
        <v>44</v>
      </c>
      <c r="P8" s="14" t="s">
        <v>67</v>
      </c>
      <c r="Q8" s="2" t="s">
        <v>68</v>
      </c>
    </row>
    <row r="9" spans="1:17" s="2" customFormat="1" ht="31.15" customHeight="1">
      <c r="A9" s="3">
        <v>7</v>
      </c>
      <c r="B9" s="2" t="s">
        <v>69</v>
      </c>
      <c r="C9" s="2" t="s">
        <v>70</v>
      </c>
      <c r="D9" s="3" t="s">
        <v>71</v>
      </c>
      <c r="E9" s="4" t="s">
        <v>72</v>
      </c>
      <c r="F9" s="2" t="s">
        <v>73</v>
      </c>
      <c r="G9" s="3" t="s">
        <v>22</v>
      </c>
      <c r="H9" s="3" t="s">
        <v>0</v>
      </c>
      <c r="I9" s="144" t="s">
        <v>74</v>
      </c>
      <c r="J9" s="2" t="s">
        <v>24</v>
      </c>
      <c r="K9" s="2" t="s">
        <v>25</v>
      </c>
      <c r="L9" s="2" t="s">
        <v>26</v>
      </c>
      <c r="M9" s="2" t="s">
        <v>75</v>
      </c>
      <c r="N9" s="70" t="s">
        <v>76</v>
      </c>
      <c r="O9" s="70" t="s">
        <v>711</v>
      </c>
      <c r="P9" s="80" t="s">
        <v>77</v>
      </c>
      <c r="Q9" s="71" t="s">
        <v>78</v>
      </c>
    </row>
    <row r="10" spans="1:17" s="2" customFormat="1" ht="31.15" customHeight="1">
      <c r="A10" s="3">
        <v>8</v>
      </c>
      <c r="B10" s="2" t="s">
        <v>79</v>
      </c>
      <c r="C10" s="2" t="s">
        <v>80</v>
      </c>
      <c r="D10" s="3" t="s">
        <v>71</v>
      </c>
      <c r="E10" s="4" t="s">
        <v>81</v>
      </c>
      <c r="F10" s="2" t="s">
        <v>82</v>
      </c>
      <c r="G10" s="3" t="s">
        <v>22</v>
      </c>
      <c r="H10" s="3" t="s">
        <v>0</v>
      </c>
      <c r="I10" s="72" t="s">
        <v>83</v>
      </c>
      <c r="J10" s="2" t="s">
        <v>24</v>
      </c>
      <c r="K10" s="2" t="s">
        <v>25</v>
      </c>
      <c r="L10" s="2" t="s">
        <v>26</v>
      </c>
      <c r="M10" s="2" t="s">
        <v>75</v>
      </c>
      <c r="N10" s="72" t="s">
        <v>83</v>
      </c>
      <c r="O10" s="72" t="s">
        <v>711</v>
      </c>
      <c r="P10" s="66" t="s">
        <v>84</v>
      </c>
      <c r="Q10" s="73" t="s">
        <v>85</v>
      </c>
    </row>
    <row r="11" spans="1:17" s="2" customFormat="1" ht="31.15" customHeight="1">
      <c r="A11" s="3">
        <v>9</v>
      </c>
      <c r="B11" s="2" t="s">
        <v>86</v>
      </c>
      <c r="C11" s="2" t="s">
        <v>87</v>
      </c>
      <c r="D11" s="3" t="s">
        <v>71</v>
      </c>
      <c r="E11" s="2" t="s">
        <v>88</v>
      </c>
      <c r="F11" s="2" t="s">
        <v>89</v>
      </c>
      <c r="G11" s="3" t="s">
        <v>22</v>
      </c>
      <c r="H11" s="3" t="s">
        <v>0</v>
      </c>
      <c r="I11" s="144" t="s">
        <v>90</v>
      </c>
      <c r="J11" s="2" t="s">
        <v>24</v>
      </c>
      <c r="K11" s="2" t="s">
        <v>91</v>
      </c>
      <c r="L11" s="2" t="s">
        <v>26</v>
      </c>
      <c r="M11" s="68" t="s">
        <v>75</v>
      </c>
      <c r="N11" s="14" t="s">
        <v>90</v>
      </c>
      <c r="O11" s="14" t="s">
        <v>711</v>
      </c>
      <c r="P11" s="14" t="s">
        <v>92</v>
      </c>
      <c r="Q11" s="14" t="s">
        <v>93</v>
      </c>
    </row>
    <row r="12" spans="1:17" s="2" customFormat="1" ht="31.15" customHeight="1">
      <c r="A12" s="3">
        <v>10</v>
      </c>
      <c r="B12" s="2" t="s">
        <v>94</v>
      </c>
      <c r="C12" s="2" t="s">
        <v>95</v>
      </c>
      <c r="D12" s="3" t="s">
        <v>71</v>
      </c>
      <c r="E12" s="4" t="s">
        <v>96</v>
      </c>
      <c r="F12" s="10" t="s">
        <v>97</v>
      </c>
      <c r="G12" s="3" t="s">
        <v>22</v>
      </c>
      <c r="H12" s="3" t="s">
        <v>0</v>
      </c>
      <c r="I12" s="144" t="s">
        <v>98</v>
      </c>
      <c r="J12" s="2" t="s">
        <v>24</v>
      </c>
      <c r="K12" s="2" t="s">
        <v>99</v>
      </c>
      <c r="L12" s="2" t="s">
        <v>26</v>
      </c>
      <c r="M12" s="2" t="s">
        <v>56</v>
      </c>
      <c r="N12" s="14" t="s">
        <v>98</v>
      </c>
      <c r="O12" s="14" t="s">
        <v>711</v>
      </c>
      <c r="P12" s="14" t="s">
        <v>100</v>
      </c>
      <c r="Q12" s="2" t="s">
        <v>101</v>
      </c>
    </row>
    <row r="13" spans="1:17" s="2" customFormat="1" ht="31.15" customHeight="1">
      <c r="A13" s="11">
        <v>11</v>
      </c>
      <c r="B13" s="12" t="s">
        <v>102</v>
      </c>
      <c r="C13" s="12" t="s">
        <v>103</v>
      </c>
      <c r="D13" s="3" t="s">
        <v>19</v>
      </c>
      <c r="E13" s="13">
        <v>969659191</v>
      </c>
      <c r="F13" s="10" t="s">
        <v>104</v>
      </c>
      <c r="G13" s="3" t="s">
        <v>22</v>
      </c>
      <c r="H13" s="3" t="s">
        <v>0</v>
      </c>
      <c r="I13" s="144" t="s">
        <v>105</v>
      </c>
      <c r="J13" s="2" t="s">
        <v>36</v>
      </c>
      <c r="K13" s="2" t="s">
        <v>99</v>
      </c>
      <c r="L13" s="2" t="s">
        <v>26</v>
      </c>
      <c r="M13" s="2" t="s">
        <v>27</v>
      </c>
      <c r="N13" s="14" t="s">
        <v>106</v>
      </c>
      <c r="O13" s="14" t="s">
        <v>710</v>
      </c>
      <c r="P13" s="14" t="s">
        <v>107</v>
      </c>
      <c r="Q13" s="2" t="s">
        <v>108</v>
      </c>
    </row>
    <row r="14" spans="1:17" s="2" customFormat="1" ht="31.15" customHeight="1">
      <c r="A14" s="3">
        <v>12</v>
      </c>
      <c r="B14" s="2" t="s">
        <v>109</v>
      </c>
      <c r="C14" s="2" t="s">
        <v>110</v>
      </c>
      <c r="D14" s="3" t="s">
        <v>19</v>
      </c>
      <c r="E14" s="4" t="s">
        <v>111</v>
      </c>
      <c r="F14" s="2" t="s">
        <v>112</v>
      </c>
      <c r="G14" s="3" t="s">
        <v>22</v>
      </c>
      <c r="H14" s="3" t="s">
        <v>0</v>
      </c>
      <c r="I14" s="144" t="s">
        <v>43</v>
      </c>
      <c r="J14" s="2" t="s">
        <v>44</v>
      </c>
      <c r="K14" s="2" t="s">
        <v>113</v>
      </c>
      <c r="L14" s="2" t="s">
        <v>46</v>
      </c>
      <c r="M14" s="2" t="s">
        <v>47</v>
      </c>
      <c r="N14" s="14" t="s">
        <v>114</v>
      </c>
      <c r="O14" s="14" t="s">
        <v>44</v>
      </c>
      <c r="P14" s="14" t="s">
        <v>115</v>
      </c>
      <c r="Q14" s="60" t="s">
        <v>116</v>
      </c>
    </row>
    <row r="15" spans="1:17" s="2" customFormat="1" ht="31.15" customHeight="1">
      <c r="A15" s="3">
        <v>13</v>
      </c>
      <c r="B15" s="2" t="s">
        <v>117</v>
      </c>
      <c r="C15" s="2" t="s">
        <v>118</v>
      </c>
      <c r="D15" s="3" t="s">
        <v>19</v>
      </c>
      <c r="E15" s="4" t="s">
        <v>119</v>
      </c>
      <c r="F15" s="2" t="s">
        <v>120</v>
      </c>
      <c r="G15" s="3" t="s">
        <v>22</v>
      </c>
      <c r="H15" s="3" t="s">
        <v>0</v>
      </c>
      <c r="I15" s="144" t="s">
        <v>121</v>
      </c>
      <c r="J15" s="2" t="s">
        <v>24</v>
      </c>
      <c r="K15" s="2" t="s">
        <v>25</v>
      </c>
      <c r="L15" s="2" t="s">
        <v>26</v>
      </c>
      <c r="M15" s="2" t="s">
        <v>75</v>
      </c>
      <c r="N15" s="14" t="s">
        <v>121</v>
      </c>
      <c r="O15" s="14" t="s">
        <v>711</v>
      </c>
      <c r="P15" s="14" t="s">
        <v>122</v>
      </c>
      <c r="Q15" s="14" t="s">
        <v>123</v>
      </c>
    </row>
    <row r="16" spans="1:17" s="2" customFormat="1" ht="31.15" customHeight="1">
      <c r="A16" s="3">
        <v>14</v>
      </c>
      <c r="B16" s="2" t="s">
        <v>124</v>
      </c>
      <c r="C16" s="2" t="s">
        <v>125</v>
      </c>
      <c r="D16" s="3" t="s">
        <v>19</v>
      </c>
      <c r="E16" s="4" t="s">
        <v>126</v>
      </c>
      <c r="F16" s="2" t="s">
        <v>127</v>
      </c>
      <c r="G16" s="3" t="s">
        <v>22</v>
      </c>
      <c r="H16" s="3" t="s">
        <v>0</v>
      </c>
      <c r="I16" s="144" t="s">
        <v>128</v>
      </c>
      <c r="J16" s="2" t="s">
        <v>44</v>
      </c>
      <c r="K16" s="2" t="s">
        <v>129</v>
      </c>
      <c r="L16" s="2" t="s">
        <v>46</v>
      </c>
      <c r="M16" s="2" t="s">
        <v>47</v>
      </c>
      <c r="N16" s="14" t="s">
        <v>128</v>
      </c>
      <c r="O16" s="14" t="s">
        <v>44</v>
      </c>
      <c r="P16" s="81" t="s">
        <v>130</v>
      </c>
      <c r="Q16" s="18" t="s">
        <v>131</v>
      </c>
    </row>
    <row r="17" spans="1:17" s="2" customFormat="1" ht="31.15" customHeight="1">
      <c r="A17" s="3">
        <v>15</v>
      </c>
      <c r="B17" s="2" t="s">
        <v>132</v>
      </c>
      <c r="C17" s="2" t="s">
        <v>133</v>
      </c>
      <c r="D17" s="3" t="s">
        <v>71</v>
      </c>
      <c r="E17" s="4" t="s">
        <v>134</v>
      </c>
      <c r="F17" s="2" t="s">
        <v>135</v>
      </c>
      <c r="G17" s="3" t="s">
        <v>22</v>
      </c>
      <c r="H17" s="3" t="s">
        <v>0</v>
      </c>
      <c r="I17" s="144" t="s">
        <v>136</v>
      </c>
      <c r="J17" s="2" t="s">
        <v>44</v>
      </c>
      <c r="K17" s="2" t="s">
        <v>137</v>
      </c>
      <c r="L17" s="2" t="s">
        <v>46</v>
      </c>
      <c r="M17" s="2" t="s">
        <v>138</v>
      </c>
      <c r="N17" s="14" t="s">
        <v>136</v>
      </c>
      <c r="O17" s="14" t="s">
        <v>44</v>
      </c>
      <c r="P17" s="81" t="s">
        <v>139</v>
      </c>
      <c r="Q17" s="18" t="s">
        <v>131</v>
      </c>
    </row>
    <row r="18" spans="1:17" s="2" customFormat="1" ht="31.15" customHeight="1">
      <c r="A18" s="3">
        <v>16</v>
      </c>
      <c r="B18" s="2" t="s">
        <v>140</v>
      </c>
      <c r="C18" s="2" t="s">
        <v>141</v>
      </c>
      <c r="D18" s="3" t="s">
        <v>19</v>
      </c>
      <c r="E18" s="4" t="s">
        <v>142</v>
      </c>
      <c r="F18" s="2" t="s">
        <v>143</v>
      </c>
      <c r="G18" s="3" t="s">
        <v>22</v>
      </c>
      <c r="H18" s="3" t="s">
        <v>0</v>
      </c>
      <c r="I18" s="144" t="s">
        <v>144</v>
      </c>
      <c r="J18" s="2" t="s">
        <v>44</v>
      </c>
      <c r="K18" s="2" t="s">
        <v>145</v>
      </c>
      <c r="L18" s="2" t="s">
        <v>46</v>
      </c>
      <c r="M18" s="2" t="s">
        <v>138</v>
      </c>
      <c r="N18" s="14" t="s">
        <v>146</v>
      </c>
      <c r="O18" s="14" t="s">
        <v>44</v>
      </c>
      <c r="P18" s="14" t="s">
        <v>147</v>
      </c>
      <c r="Q18" s="2" t="s">
        <v>148</v>
      </c>
    </row>
    <row r="19" spans="1:17" s="2" customFormat="1" ht="31.15" customHeight="1">
      <c r="A19" s="3">
        <v>17</v>
      </c>
      <c r="B19" s="2" t="s">
        <v>149</v>
      </c>
      <c r="C19" s="2" t="s">
        <v>150</v>
      </c>
      <c r="D19" s="3" t="s">
        <v>19</v>
      </c>
      <c r="E19" s="4" t="s">
        <v>151</v>
      </c>
      <c r="F19" s="2" t="s">
        <v>152</v>
      </c>
      <c r="G19" s="3" t="s">
        <v>22</v>
      </c>
      <c r="H19" s="3" t="s">
        <v>0</v>
      </c>
      <c r="I19" s="144" t="s">
        <v>153</v>
      </c>
      <c r="J19" s="2" t="s">
        <v>36</v>
      </c>
      <c r="K19" s="2" t="s">
        <v>154</v>
      </c>
      <c r="L19" s="2" t="s">
        <v>46</v>
      </c>
      <c r="M19" s="2" t="s">
        <v>155</v>
      </c>
      <c r="N19" s="14" t="s">
        <v>156</v>
      </c>
      <c r="O19" s="14" t="s">
        <v>710</v>
      </c>
      <c r="P19" s="14" t="s">
        <v>157</v>
      </c>
      <c r="Q19" s="14" t="s">
        <v>158</v>
      </c>
    </row>
    <row r="20" spans="1:17" s="2" customFormat="1" ht="31.15" customHeight="1">
      <c r="A20" s="3">
        <v>18</v>
      </c>
      <c r="B20" s="2" t="s">
        <v>159</v>
      </c>
      <c r="C20" s="2" t="s">
        <v>160</v>
      </c>
      <c r="D20" s="3" t="s">
        <v>71</v>
      </c>
      <c r="E20" s="4" t="s">
        <v>161</v>
      </c>
      <c r="F20" s="2" t="s">
        <v>162</v>
      </c>
      <c r="G20" s="3" t="s">
        <v>22</v>
      </c>
      <c r="H20" s="3" t="s">
        <v>0</v>
      </c>
      <c r="I20" s="144" t="s">
        <v>163</v>
      </c>
      <c r="J20" s="2" t="s">
        <v>24</v>
      </c>
      <c r="K20" s="2" t="s">
        <v>164</v>
      </c>
      <c r="L20" s="2" t="s">
        <v>38</v>
      </c>
      <c r="M20" s="2" t="s">
        <v>56</v>
      </c>
      <c r="N20" s="14" t="s">
        <v>163</v>
      </c>
      <c r="O20" s="14" t="s">
        <v>711</v>
      </c>
      <c r="P20" s="14" t="s">
        <v>165</v>
      </c>
      <c r="Q20" s="75" t="s">
        <v>166</v>
      </c>
    </row>
    <row r="21" spans="1:17" s="2" customFormat="1" ht="31.15" customHeight="1">
      <c r="A21" s="3">
        <v>19</v>
      </c>
      <c r="B21" s="2" t="s">
        <v>167</v>
      </c>
      <c r="C21" s="2" t="s">
        <v>168</v>
      </c>
      <c r="D21" s="3" t="s">
        <v>71</v>
      </c>
      <c r="E21" s="4" t="s">
        <v>169</v>
      </c>
      <c r="F21" s="2" t="s">
        <v>170</v>
      </c>
      <c r="G21" s="3" t="s">
        <v>22</v>
      </c>
      <c r="H21" s="3" t="s">
        <v>0</v>
      </c>
      <c r="I21" s="144" t="s">
        <v>171</v>
      </c>
      <c r="J21" s="2" t="s">
        <v>24</v>
      </c>
      <c r="K21" s="2" t="s">
        <v>164</v>
      </c>
      <c r="L21" s="2" t="s">
        <v>38</v>
      </c>
      <c r="M21" s="2" t="s">
        <v>172</v>
      </c>
      <c r="N21" s="14" t="s">
        <v>171</v>
      </c>
      <c r="O21" s="14" t="s">
        <v>711</v>
      </c>
      <c r="P21" s="14" t="s">
        <v>173</v>
      </c>
      <c r="Q21" s="2" t="s">
        <v>174</v>
      </c>
    </row>
    <row r="22" spans="1:17" s="2" customFormat="1" ht="31.15" customHeight="1">
      <c r="A22" s="3">
        <v>20</v>
      </c>
      <c r="B22" s="2" t="s">
        <v>175</v>
      </c>
      <c r="C22" s="2" t="s">
        <v>176</v>
      </c>
      <c r="D22" s="3" t="s">
        <v>19</v>
      </c>
      <c r="E22" s="4" t="s">
        <v>177</v>
      </c>
      <c r="F22" s="2" t="s">
        <v>178</v>
      </c>
      <c r="G22" s="3" t="s">
        <v>22</v>
      </c>
      <c r="H22" s="3" t="s">
        <v>0</v>
      </c>
      <c r="I22" s="144" t="s">
        <v>179</v>
      </c>
      <c r="J22" s="2" t="s">
        <v>44</v>
      </c>
      <c r="K22" s="2" t="s">
        <v>180</v>
      </c>
      <c r="L22" s="2" t="s">
        <v>46</v>
      </c>
      <c r="M22" s="2" t="s">
        <v>47</v>
      </c>
      <c r="N22" s="14" t="s">
        <v>181</v>
      </c>
      <c r="O22" s="14" t="s">
        <v>44</v>
      </c>
      <c r="P22" s="14" t="s">
        <v>182</v>
      </c>
      <c r="Q22" s="20" t="s">
        <v>183</v>
      </c>
    </row>
    <row r="23" spans="1:17" s="2" customFormat="1" ht="31.15" customHeight="1">
      <c r="A23" s="3">
        <v>21</v>
      </c>
      <c r="B23" s="2" t="s">
        <v>184</v>
      </c>
      <c r="C23" s="2" t="s">
        <v>185</v>
      </c>
      <c r="D23" s="3" t="s">
        <v>19</v>
      </c>
      <c r="E23" s="4" t="s">
        <v>186</v>
      </c>
      <c r="F23" s="2" t="s">
        <v>187</v>
      </c>
      <c r="G23" s="3" t="s">
        <v>22</v>
      </c>
      <c r="H23" s="3" t="s">
        <v>0</v>
      </c>
      <c r="I23" s="144" t="s">
        <v>188</v>
      </c>
      <c r="J23" s="2" t="s">
        <v>44</v>
      </c>
      <c r="K23" s="2" t="s">
        <v>189</v>
      </c>
      <c r="L23" s="2" t="s">
        <v>46</v>
      </c>
      <c r="M23" s="2" t="s">
        <v>47</v>
      </c>
      <c r="N23" s="14" t="s">
        <v>190</v>
      </c>
      <c r="O23" s="14" t="s">
        <v>44</v>
      </c>
      <c r="P23" s="14" t="s">
        <v>191</v>
      </c>
      <c r="Q23" s="2" t="s">
        <v>192</v>
      </c>
    </row>
    <row r="24" spans="1:17" s="2" customFormat="1" ht="31.15" customHeight="1">
      <c r="A24" s="3">
        <v>22</v>
      </c>
      <c r="B24" s="2" t="s">
        <v>193</v>
      </c>
      <c r="C24" s="2" t="s">
        <v>194</v>
      </c>
      <c r="D24" s="3" t="s">
        <v>71</v>
      </c>
      <c r="E24" s="4" t="s">
        <v>195</v>
      </c>
      <c r="F24" s="2" t="s">
        <v>196</v>
      </c>
      <c r="G24" s="3" t="s">
        <v>22</v>
      </c>
      <c r="H24" s="3" t="s">
        <v>0</v>
      </c>
      <c r="I24" s="144" t="s">
        <v>197</v>
      </c>
      <c r="J24" s="2" t="s">
        <v>24</v>
      </c>
      <c r="K24" s="2" t="s">
        <v>99</v>
      </c>
      <c r="L24" s="2" t="s">
        <v>26</v>
      </c>
      <c r="M24" s="2" t="s">
        <v>56</v>
      </c>
      <c r="N24" s="14" t="s">
        <v>198</v>
      </c>
      <c r="O24" s="14" t="s">
        <v>711</v>
      </c>
      <c r="P24" s="14" t="s">
        <v>199</v>
      </c>
      <c r="Q24" s="2" t="s">
        <v>200</v>
      </c>
    </row>
    <row r="25" spans="1:17" s="2" customFormat="1" ht="31.15" customHeight="1">
      <c r="A25" s="3">
        <v>23</v>
      </c>
      <c r="B25" s="2" t="s">
        <v>201</v>
      </c>
      <c r="C25" s="2" t="s">
        <v>202</v>
      </c>
      <c r="D25" s="3" t="s">
        <v>19</v>
      </c>
      <c r="E25" s="2" t="s">
        <v>203</v>
      </c>
      <c r="F25" s="2" t="s">
        <v>204</v>
      </c>
      <c r="G25" s="3" t="s">
        <v>22</v>
      </c>
      <c r="H25" s="3" t="s">
        <v>0</v>
      </c>
      <c r="I25" s="144" t="s">
        <v>205</v>
      </c>
      <c r="J25" s="2" t="s">
        <v>44</v>
      </c>
      <c r="K25" s="2" t="s">
        <v>206</v>
      </c>
      <c r="L25" s="2" t="s">
        <v>46</v>
      </c>
      <c r="M25" s="2" t="s">
        <v>47</v>
      </c>
      <c r="N25" s="14" t="s">
        <v>207</v>
      </c>
      <c r="O25" s="14" t="s">
        <v>44</v>
      </c>
      <c r="P25" s="82" t="s">
        <v>208</v>
      </c>
      <c r="Q25" s="21" t="s">
        <v>209</v>
      </c>
    </row>
    <row r="26" spans="1:17" s="2" customFormat="1" ht="31.15" customHeight="1">
      <c r="A26" s="3">
        <v>24</v>
      </c>
      <c r="B26" s="2" t="s">
        <v>210</v>
      </c>
      <c r="C26" s="2" t="s">
        <v>211</v>
      </c>
      <c r="D26" s="3" t="s">
        <v>19</v>
      </c>
      <c r="E26" s="4" t="s">
        <v>212</v>
      </c>
      <c r="F26" s="2" t="s">
        <v>213</v>
      </c>
      <c r="G26" s="3" t="s">
        <v>22</v>
      </c>
      <c r="H26" s="3" t="s">
        <v>0</v>
      </c>
      <c r="I26" s="144" t="s">
        <v>214</v>
      </c>
      <c r="J26" s="2" t="s">
        <v>36</v>
      </c>
      <c r="K26" s="2" t="s">
        <v>99</v>
      </c>
      <c r="L26" s="2" t="s">
        <v>26</v>
      </c>
      <c r="M26" s="2" t="s">
        <v>155</v>
      </c>
      <c r="N26" s="79" t="s">
        <v>215</v>
      </c>
      <c r="O26" s="79" t="s">
        <v>710</v>
      </c>
      <c r="P26" s="14" t="s">
        <v>216</v>
      </c>
    </row>
    <row r="27" spans="1:17" s="2" customFormat="1" ht="31.15" customHeight="1">
      <c r="A27" s="3">
        <v>25</v>
      </c>
      <c r="D27" s="3"/>
      <c r="G27" s="3"/>
      <c r="H27" s="3"/>
      <c r="I27" s="144"/>
      <c r="O27" s="14"/>
    </row>
    <row r="28" spans="1:17" ht="22.15" customHeight="1">
      <c r="A28" s="3"/>
      <c r="B28" s="2"/>
      <c r="C28" s="2"/>
      <c r="D28" s="3"/>
      <c r="E28" s="2"/>
      <c r="F28" s="2"/>
      <c r="G28" s="3"/>
      <c r="H28" s="3"/>
      <c r="I28" s="168"/>
      <c r="J28" s="84"/>
      <c r="K28" s="2"/>
      <c r="L28" s="2"/>
      <c r="M28" s="2"/>
      <c r="N28" s="85" t="s">
        <v>710</v>
      </c>
      <c r="O28" s="2">
        <f>COUNTIF($O$3:$O$27,Table132[[#This Row],[Tittle of Thesis in English]])</f>
        <v>5</v>
      </c>
      <c r="P28" s="2"/>
      <c r="Q28" s="2"/>
    </row>
    <row r="29" spans="1:17" ht="22.15" customHeight="1">
      <c r="A29" s="3"/>
      <c r="B29" s="2"/>
      <c r="C29" s="2"/>
      <c r="D29" s="3"/>
      <c r="E29" s="2"/>
      <c r="F29" s="2"/>
      <c r="G29" s="3"/>
      <c r="H29" s="3"/>
      <c r="I29" s="168"/>
      <c r="J29" s="84"/>
      <c r="K29" s="2"/>
      <c r="L29" s="2"/>
      <c r="M29" s="2"/>
      <c r="N29" s="85" t="s">
        <v>44</v>
      </c>
      <c r="O29" s="2">
        <f>COUNTIF($O$3:$O$27,Table132[[#This Row],[Tittle of Thesis in English]])</f>
        <v>11</v>
      </c>
      <c r="P29" s="2"/>
      <c r="Q29" s="2"/>
    </row>
    <row r="30" spans="1:17" ht="22.15" customHeight="1">
      <c r="A30" s="3"/>
      <c r="B30" s="2"/>
      <c r="C30" s="2"/>
      <c r="D30" s="3"/>
      <c r="E30" s="2"/>
      <c r="F30" s="2"/>
      <c r="G30" s="3"/>
      <c r="H30" s="3"/>
      <c r="I30" s="168"/>
      <c r="J30" s="84"/>
      <c r="K30" s="2"/>
      <c r="L30" s="2"/>
      <c r="M30" s="2"/>
      <c r="N30" s="85" t="s">
        <v>711</v>
      </c>
      <c r="O30" s="2">
        <f>COUNTIF($O$3:$O$27,Table132[[#This Row],[Tittle of Thesis in English]])</f>
        <v>8</v>
      </c>
      <c r="P30" s="2"/>
      <c r="Q30" s="2"/>
    </row>
    <row r="31" spans="1:17" ht="24" customHeight="1">
      <c r="A31" s="3"/>
      <c r="B31" s="2"/>
      <c r="C31" s="2"/>
      <c r="D31" s="3"/>
      <c r="E31" s="2"/>
      <c r="F31" s="2"/>
      <c r="G31" s="3"/>
      <c r="H31" s="3"/>
      <c r="I31" s="144"/>
      <c r="J31" s="2"/>
      <c r="K31" s="2"/>
      <c r="L31" s="2"/>
      <c r="M31" s="2"/>
      <c r="N31" s="83" t="s">
        <v>715</v>
      </c>
      <c r="O31" s="92">
        <f>SUM(O28:O30)</f>
        <v>24</v>
      </c>
      <c r="P31" s="2"/>
      <c r="Q31" s="2"/>
    </row>
  </sheetData>
  <phoneticPr fontId="2" type="noConversion"/>
  <dataValidations count="4">
    <dataValidation type="list" allowBlank="1" showInputMessage="1" showErrorMessage="1" sqref="D3:D31" xr:uid="{0643CE55-59D4-4CDB-B4D9-25DDE24AA114}">
      <formula1>"F, M"</formula1>
    </dataValidation>
    <dataValidation type="list" allowBlank="1" showInputMessage="1" showErrorMessage="1" sqref="H3:H31" xr:uid="{3E15C209-B650-4CA4-B78C-BF7486D63657}">
      <formula1>"WEE, WRI"</formula1>
    </dataValidation>
    <dataValidation type="list" allowBlank="1" showInputMessage="1" showErrorMessage="1" sqref="J3:J31" xr:uid="{91C5C46B-92E0-4BFA-9A34-DA7468D28546}">
      <formula1>"Water Treatment &amp; Supply , Wastewater Treatment &amp; Drainage System, Plumbing/Building Sanitary"</formula1>
    </dataValidation>
    <dataValidation type="list" allowBlank="1" showInputMessage="1" showErrorMessage="1" sqref="O3:O27" xr:uid="{170EE86C-0CDD-4116-99D3-B5AE1465FA93}">
      <formula1>"Water &amp; Wastewater Treatment and Supply, Plumbing/Building Sanitary, Water Resources and Hydrology"</formula1>
    </dataValidation>
  </dataValidations>
  <hyperlinks>
    <hyperlink ref="F13" r:id="rId1" xr:uid="{F2338931-5CDB-44CC-A689-0F65126E2B62}"/>
    <hyperlink ref="F12" r:id="rId2" xr:uid="{F4FD5105-D97C-4E21-81DC-8AEFDC9E548B}"/>
  </hyperlinks>
  <pageMargins left="0.7" right="0.7" top="0.75" bottom="0.75" header="0.3" footer="0.3"/>
  <pageSetup orientation="portrait"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E7E86-4317-4F1F-B41D-C6D85B64B3A9}">
  <dimension ref="A1:X69"/>
  <sheetViews>
    <sheetView workbookViewId="0">
      <pane xSplit="3" ySplit="2" topLeftCell="M33" activePane="bottomRight" state="frozen"/>
      <selection pane="topRight" activeCell="D1" sqref="D1"/>
      <selection pane="bottomLeft" activeCell="A3" sqref="A3"/>
      <selection pane="bottomRight" activeCell="N10" sqref="N10"/>
    </sheetView>
  </sheetViews>
  <sheetFormatPr defaultRowHeight="15"/>
  <cols>
    <col min="1" max="1" width="8.7109375" style="1" bestFit="1" customWidth="1"/>
    <col min="2" max="2" width="12.140625" bestFit="1" customWidth="1"/>
    <col min="3" max="3" width="23.7109375" customWidth="1"/>
    <col min="4" max="4" width="9.28515625" customWidth="1"/>
    <col min="5" max="5" width="12.7109375" customWidth="1"/>
    <col min="6" max="7" width="20" customWidth="1"/>
    <col min="8" max="8" width="14.7109375" bestFit="1" customWidth="1"/>
    <col min="9" max="9" width="29.42578125" customWidth="1"/>
    <col min="10" max="10" width="23.85546875" customWidth="1"/>
    <col min="11" max="11" width="33.140625" customWidth="1"/>
    <col min="12" max="12" width="21.28515625" customWidth="1"/>
    <col min="13" max="13" width="19.42578125" bestFit="1" customWidth="1"/>
    <col min="14" max="14" width="59.42578125" customWidth="1"/>
    <col min="15" max="15" width="20.85546875" customWidth="1"/>
    <col min="16" max="16" width="68.42578125" style="144" customWidth="1"/>
    <col min="17" max="17" width="73.140625" style="65" customWidth="1"/>
  </cols>
  <sheetData>
    <row r="1" spans="1:22" s="8" customFormat="1" ht="28.5">
      <c r="A1" s="6" t="s">
        <v>217</v>
      </c>
      <c r="B1" s="6" t="s">
        <v>217</v>
      </c>
      <c r="C1" s="6" t="s">
        <v>217</v>
      </c>
      <c r="D1" s="6" t="s">
        <v>217</v>
      </c>
      <c r="E1" s="6" t="s">
        <v>217</v>
      </c>
      <c r="F1" s="6" t="s">
        <v>217</v>
      </c>
      <c r="G1" s="6" t="s">
        <v>217</v>
      </c>
      <c r="H1" s="6" t="s">
        <v>217</v>
      </c>
      <c r="I1" s="6" t="s">
        <v>217</v>
      </c>
      <c r="J1" s="6" t="s">
        <v>217</v>
      </c>
      <c r="K1" s="6" t="s">
        <v>217</v>
      </c>
      <c r="L1" s="6" t="s">
        <v>217</v>
      </c>
      <c r="M1" s="6" t="s">
        <v>217</v>
      </c>
      <c r="N1" s="6" t="s">
        <v>217</v>
      </c>
      <c r="O1" s="6"/>
      <c r="P1" s="175" t="s">
        <v>217</v>
      </c>
      <c r="Q1" s="169" t="s">
        <v>217</v>
      </c>
    </row>
    <row r="2" spans="1:22">
      <c r="A2" s="22" t="s">
        <v>1</v>
      </c>
      <c r="B2" s="23" t="s">
        <v>2</v>
      </c>
      <c r="C2" s="23" t="s">
        <v>3</v>
      </c>
      <c r="D2" s="23" t="s">
        <v>4</v>
      </c>
      <c r="E2" s="23" t="s">
        <v>5</v>
      </c>
      <c r="F2" s="23" t="s">
        <v>6</v>
      </c>
      <c r="G2" s="23" t="s">
        <v>7</v>
      </c>
      <c r="H2" s="23" t="s">
        <v>8</v>
      </c>
      <c r="I2" s="23" t="s">
        <v>9</v>
      </c>
      <c r="J2" s="24" t="s">
        <v>10</v>
      </c>
      <c r="K2" s="23" t="s">
        <v>11</v>
      </c>
      <c r="L2" s="23" t="s">
        <v>12</v>
      </c>
      <c r="M2" s="25" t="s">
        <v>13</v>
      </c>
      <c r="N2" s="25" t="s">
        <v>14</v>
      </c>
      <c r="O2" s="87" t="s">
        <v>709</v>
      </c>
      <c r="P2" s="176" t="s">
        <v>15</v>
      </c>
      <c r="Q2" s="170" t="s">
        <v>16</v>
      </c>
    </row>
    <row r="3" spans="1:22" s="2" customFormat="1" ht="31.9" customHeight="1">
      <c r="A3" s="26">
        <v>1</v>
      </c>
      <c r="B3" s="27" t="s">
        <v>218</v>
      </c>
      <c r="C3" s="27" t="s">
        <v>219</v>
      </c>
      <c r="D3" s="28" t="s">
        <v>19</v>
      </c>
      <c r="E3" s="27" t="s">
        <v>220</v>
      </c>
      <c r="F3" s="46" t="s">
        <v>221</v>
      </c>
      <c r="G3" s="29" t="s">
        <v>22</v>
      </c>
      <c r="H3" s="29" t="s">
        <v>217</v>
      </c>
      <c r="I3" s="27" t="s">
        <v>222</v>
      </c>
      <c r="J3" s="27" t="s">
        <v>222</v>
      </c>
      <c r="K3" s="27" t="s">
        <v>223</v>
      </c>
      <c r="L3" s="27" t="s">
        <v>46</v>
      </c>
      <c r="M3" s="27" t="s">
        <v>224</v>
      </c>
      <c r="N3" s="42" t="s">
        <v>225</v>
      </c>
      <c r="O3" s="42" t="s">
        <v>712</v>
      </c>
      <c r="P3" s="173" t="s">
        <v>226</v>
      </c>
      <c r="Q3" s="43" t="s">
        <v>227</v>
      </c>
      <c r="R3" s="14"/>
      <c r="S3" s="14"/>
      <c r="T3" s="14"/>
      <c r="U3" s="14"/>
      <c r="V3" s="14"/>
    </row>
    <row r="4" spans="1:22" s="2" customFormat="1" ht="31.9" customHeight="1">
      <c r="A4" s="30">
        <v>2</v>
      </c>
      <c r="B4" s="31" t="s">
        <v>228</v>
      </c>
      <c r="C4" s="31" t="s">
        <v>229</v>
      </c>
      <c r="D4" s="32" t="s">
        <v>19</v>
      </c>
      <c r="E4" s="31" t="s">
        <v>230</v>
      </c>
      <c r="F4" s="74" t="s">
        <v>231</v>
      </c>
      <c r="G4" s="33" t="s">
        <v>22</v>
      </c>
      <c r="H4" s="33" t="s">
        <v>217</v>
      </c>
      <c r="I4" s="31" t="s">
        <v>222</v>
      </c>
      <c r="J4" s="31" t="s">
        <v>222</v>
      </c>
      <c r="K4" s="31" t="s">
        <v>232</v>
      </c>
      <c r="L4" s="31" t="s">
        <v>46</v>
      </c>
      <c r="M4" s="31" t="s">
        <v>233</v>
      </c>
      <c r="N4" s="40" t="s">
        <v>234</v>
      </c>
      <c r="O4" s="40" t="s">
        <v>712</v>
      </c>
      <c r="P4" s="61" t="s">
        <v>235</v>
      </c>
      <c r="Q4" s="40" t="s">
        <v>236</v>
      </c>
      <c r="R4" s="14"/>
      <c r="S4" s="14"/>
      <c r="T4" s="14"/>
      <c r="U4" s="14"/>
      <c r="V4" s="14"/>
    </row>
    <row r="5" spans="1:22" s="2" customFormat="1" ht="58.5" customHeight="1">
      <c r="A5" s="26">
        <v>3</v>
      </c>
      <c r="B5" s="27" t="s">
        <v>237</v>
      </c>
      <c r="C5" s="27" t="s">
        <v>238</v>
      </c>
      <c r="D5" s="28" t="s">
        <v>19</v>
      </c>
      <c r="E5" s="27" t="s">
        <v>239</v>
      </c>
      <c r="F5" s="27" t="s">
        <v>240</v>
      </c>
      <c r="G5" s="29" t="s">
        <v>22</v>
      </c>
      <c r="H5" s="29" t="s">
        <v>217</v>
      </c>
      <c r="I5" s="27" t="s">
        <v>241</v>
      </c>
      <c r="J5" s="27" t="s">
        <v>242</v>
      </c>
      <c r="K5" s="27" t="s">
        <v>243</v>
      </c>
      <c r="L5" s="27" t="s">
        <v>46</v>
      </c>
      <c r="M5" s="27" t="s">
        <v>244</v>
      </c>
      <c r="N5" s="42" t="s">
        <v>245</v>
      </c>
      <c r="O5" s="42" t="s">
        <v>713</v>
      </c>
      <c r="P5" s="173" t="s">
        <v>246</v>
      </c>
      <c r="Q5" s="43" t="s">
        <v>247</v>
      </c>
      <c r="R5" s="14"/>
      <c r="S5" s="14"/>
      <c r="T5" s="14"/>
      <c r="U5" s="14"/>
      <c r="V5" s="14"/>
    </row>
    <row r="6" spans="1:22" s="2" customFormat="1" ht="31.9" customHeight="1">
      <c r="A6" s="30">
        <v>4</v>
      </c>
      <c r="B6" s="31" t="s">
        <v>248</v>
      </c>
      <c r="C6" s="31" t="s">
        <v>249</v>
      </c>
      <c r="D6" s="32" t="s">
        <v>19</v>
      </c>
      <c r="E6" s="31" t="s">
        <v>250</v>
      </c>
      <c r="F6" s="31" t="s">
        <v>251</v>
      </c>
      <c r="G6" s="33" t="s">
        <v>22</v>
      </c>
      <c r="H6" s="33" t="s">
        <v>217</v>
      </c>
      <c r="I6" s="34" t="s">
        <v>252</v>
      </c>
      <c r="J6" s="31" t="s">
        <v>222</v>
      </c>
      <c r="K6" s="31" t="s">
        <v>253</v>
      </c>
      <c r="L6" s="31" t="s">
        <v>46</v>
      </c>
      <c r="M6" s="31" t="s">
        <v>254</v>
      </c>
      <c r="N6" s="40" t="s">
        <v>255</v>
      </c>
      <c r="O6" s="40" t="s">
        <v>712</v>
      </c>
      <c r="P6" s="61" t="s">
        <v>256</v>
      </c>
      <c r="Q6" s="41" t="s">
        <v>257</v>
      </c>
      <c r="R6" s="14"/>
      <c r="S6" s="14"/>
      <c r="T6" s="14"/>
      <c r="U6" s="14"/>
      <c r="V6" s="14"/>
    </row>
    <row r="7" spans="1:22" s="2" customFormat="1" ht="31.9" customHeight="1">
      <c r="A7" s="35">
        <v>5</v>
      </c>
      <c r="B7" s="36" t="s">
        <v>258</v>
      </c>
      <c r="C7" s="36" t="s">
        <v>259</v>
      </c>
      <c r="D7" s="28" t="s">
        <v>19</v>
      </c>
      <c r="E7" s="27"/>
      <c r="F7" s="27"/>
      <c r="G7" s="29" t="s">
        <v>22</v>
      </c>
      <c r="H7" s="29" t="s">
        <v>217</v>
      </c>
      <c r="I7" s="27"/>
      <c r="J7" s="36" t="s">
        <v>242</v>
      </c>
      <c r="K7" s="27"/>
      <c r="L7" s="27"/>
      <c r="M7" s="27"/>
      <c r="N7" s="42"/>
      <c r="O7" s="182" t="s">
        <v>713</v>
      </c>
      <c r="P7" s="173"/>
      <c r="Q7" s="43"/>
      <c r="R7" s="14"/>
      <c r="S7" s="14"/>
      <c r="T7" s="14"/>
      <c r="U7" s="14"/>
      <c r="V7" s="14"/>
    </row>
    <row r="8" spans="1:22" s="2" customFormat="1" ht="51.75" customHeight="1">
      <c r="A8" s="30">
        <v>6</v>
      </c>
      <c r="B8" s="31" t="s">
        <v>260</v>
      </c>
      <c r="C8" s="31" t="s">
        <v>261</v>
      </c>
      <c r="D8" s="32" t="s">
        <v>19</v>
      </c>
      <c r="E8" s="31" t="s">
        <v>262</v>
      </c>
      <c r="F8" s="31" t="s">
        <v>263</v>
      </c>
      <c r="G8" s="33" t="s">
        <v>22</v>
      </c>
      <c r="H8" s="33" t="s">
        <v>217</v>
      </c>
      <c r="I8" s="31" t="s">
        <v>264</v>
      </c>
      <c r="J8" s="31" t="s">
        <v>242</v>
      </c>
      <c r="K8" s="31" t="s">
        <v>265</v>
      </c>
      <c r="L8" s="31" t="s">
        <v>46</v>
      </c>
      <c r="M8" s="31" t="s">
        <v>266</v>
      </c>
      <c r="N8" s="40" t="s">
        <v>267</v>
      </c>
      <c r="O8" s="40" t="s">
        <v>713</v>
      </c>
      <c r="P8" s="61" t="s">
        <v>268</v>
      </c>
      <c r="Q8" s="41" t="s">
        <v>269</v>
      </c>
      <c r="R8" s="14"/>
      <c r="S8" s="14"/>
      <c r="T8" s="14"/>
      <c r="U8" s="14"/>
      <c r="V8" s="14"/>
    </row>
    <row r="9" spans="1:22" s="2" customFormat="1" ht="31.9" customHeight="1">
      <c r="A9" s="26">
        <v>7</v>
      </c>
      <c r="B9" s="27" t="s">
        <v>270</v>
      </c>
      <c r="C9" s="27" t="s">
        <v>271</v>
      </c>
      <c r="D9" s="28" t="s">
        <v>19</v>
      </c>
      <c r="E9" s="27" t="s">
        <v>272</v>
      </c>
      <c r="F9" s="27" t="s">
        <v>273</v>
      </c>
      <c r="G9" s="29" t="s">
        <v>22</v>
      </c>
      <c r="H9" s="29" t="s">
        <v>217</v>
      </c>
      <c r="I9" s="27" t="s">
        <v>274</v>
      </c>
      <c r="J9" s="27" t="s">
        <v>242</v>
      </c>
      <c r="K9" s="27" t="s">
        <v>275</v>
      </c>
      <c r="L9" s="27" t="s">
        <v>46</v>
      </c>
      <c r="M9" t="s">
        <v>276</v>
      </c>
      <c r="N9" s="42" t="s">
        <v>277</v>
      </c>
      <c r="O9" s="42" t="s">
        <v>713</v>
      </c>
      <c r="P9" s="173" t="s">
        <v>278</v>
      </c>
      <c r="Q9" s="173" t="s">
        <v>279</v>
      </c>
      <c r="R9" s="14"/>
      <c r="S9" s="14"/>
      <c r="T9" s="14"/>
      <c r="U9" s="14"/>
      <c r="V9" s="14"/>
    </row>
    <row r="10" spans="1:22" s="2" customFormat="1" ht="60.75" customHeight="1">
      <c r="A10" s="30">
        <v>8</v>
      </c>
      <c r="B10" s="31" t="s">
        <v>280</v>
      </c>
      <c r="C10" s="31" t="s">
        <v>281</v>
      </c>
      <c r="D10" s="32" t="s">
        <v>71</v>
      </c>
      <c r="E10" s="31" t="s">
        <v>282</v>
      </c>
      <c r="F10" s="31" t="s">
        <v>283</v>
      </c>
      <c r="G10" s="33" t="s">
        <v>22</v>
      </c>
      <c r="H10" s="33" t="s">
        <v>217</v>
      </c>
      <c r="I10" s="31" t="s">
        <v>284</v>
      </c>
      <c r="J10" s="31" t="s">
        <v>285</v>
      </c>
      <c r="K10" s="31" t="s">
        <v>164</v>
      </c>
      <c r="L10" s="31" t="s">
        <v>26</v>
      </c>
      <c r="M10" s="177" t="s">
        <v>286</v>
      </c>
      <c r="N10" s="178" t="s">
        <v>287</v>
      </c>
      <c r="O10" s="178" t="s">
        <v>711</v>
      </c>
      <c r="P10" s="171" t="s">
        <v>288</v>
      </c>
      <c r="Q10" s="41" t="s">
        <v>289</v>
      </c>
      <c r="R10" s="14"/>
      <c r="S10" s="14"/>
      <c r="T10" s="14"/>
      <c r="U10" s="14"/>
      <c r="V10" s="14"/>
    </row>
    <row r="11" spans="1:22" s="2" customFormat="1" ht="31.9" customHeight="1">
      <c r="A11" s="35">
        <v>9</v>
      </c>
      <c r="B11" s="36" t="s">
        <v>290</v>
      </c>
      <c r="C11" s="36" t="s">
        <v>291</v>
      </c>
      <c r="D11" s="28" t="s">
        <v>19</v>
      </c>
      <c r="E11" s="27"/>
      <c r="F11" s="27"/>
      <c r="G11" s="29" t="s">
        <v>22</v>
      </c>
      <c r="H11" s="29" t="s">
        <v>217</v>
      </c>
      <c r="I11" s="27"/>
      <c r="J11" s="36" t="s">
        <v>222</v>
      </c>
      <c r="K11" s="27"/>
      <c r="L11" s="27"/>
      <c r="M11" s="27"/>
      <c r="N11" s="42"/>
      <c r="O11" s="182" t="s">
        <v>712</v>
      </c>
      <c r="P11" s="173"/>
      <c r="Q11" s="43"/>
      <c r="R11" s="14"/>
      <c r="S11" s="14"/>
      <c r="T11" s="14"/>
      <c r="U11" s="14"/>
      <c r="V11" s="14"/>
    </row>
    <row r="12" spans="1:22" s="2" customFormat="1" ht="60" customHeight="1">
      <c r="A12" s="30">
        <v>10</v>
      </c>
      <c r="B12" s="31" t="s">
        <v>292</v>
      </c>
      <c r="C12" s="31" t="s">
        <v>293</v>
      </c>
      <c r="D12" s="32" t="s">
        <v>71</v>
      </c>
      <c r="E12" s="31" t="s">
        <v>294</v>
      </c>
      <c r="F12" s="31" t="s">
        <v>295</v>
      </c>
      <c r="G12" s="33" t="s">
        <v>22</v>
      </c>
      <c r="H12" s="33" t="s">
        <v>217</v>
      </c>
      <c r="I12" s="31" t="s">
        <v>284</v>
      </c>
      <c r="J12" s="31" t="s">
        <v>285</v>
      </c>
      <c r="K12" s="31" t="s">
        <v>25</v>
      </c>
      <c r="L12" s="31" t="s">
        <v>26</v>
      </c>
      <c r="M12" s="31" t="s">
        <v>286</v>
      </c>
      <c r="N12" s="178" t="s">
        <v>296</v>
      </c>
      <c r="O12" s="178" t="s">
        <v>711</v>
      </c>
      <c r="P12" s="82" t="s">
        <v>297</v>
      </c>
      <c r="Q12" s="41" t="s">
        <v>298</v>
      </c>
      <c r="R12" s="14"/>
      <c r="S12" s="14"/>
      <c r="T12" s="14"/>
      <c r="U12" s="14"/>
      <c r="V12" s="14"/>
    </row>
    <row r="13" spans="1:22" s="2" customFormat="1" ht="54.75" customHeight="1">
      <c r="A13" s="26">
        <v>11</v>
      </c>
      <c r="B13" s="27" t="s">
        <v>299</v>
      </c>
      <c r="C13" s="27" t="s">
        <v>300</v>
      </c>
      <c r="D13" s="28" t="s">
        <v>71</v>
      </c>
      <c r="E13" s="27" t="s">
        <v>301</v>
      </c>
      <c r="F13" s="27" t="s">
        <v>302</v>
      </c>
      <c r="G13" s="29" t="s">
        <v>22</v>
      </c>
      <c r="H13" s="29" t="s">
        <v>217</v>
      </c>
      <c r="I13" s="27" t="s">
        <v>284</v>
      </c>
      <c r="J13" s="27" t="s">
        <v>285</v>
      </c>
      <c r="K13" s="27" t="s">
        <v>164</v>
      </c>
      <c r="L13" s="27" t="s">
        <v>26</v>
      </c>
      <c r="M13" s="27" t="s">
        <v>286</v>
      </c>
      <c r="N13" s="42" t="s">
        <v>303</v>
      </c>
      <c r="O13" s="42" t="s">
        <v>711</v>
      </c>
      <c r="P13" s="173" t="s">
        <v>304</v>
      </c>
      <c r="Q13" s="43" t="s">
        <v>305</v>
      </c>
      <c r="R13" s="14"/>
      <c r="S13" s="14"/>
      <c r="T13" s="14"/>
      <c r="U13" s="14"/>
      <c r="V13" s="14"/>
    </row>
    <row r="14" spans="1:22" s="2" customFormat="1" ht="31.9" customHeight="1">
      <c r="A14" s="37">
        <v>12</v>
      </c>
      <c r="B14" s="38" t="s">
        <v>306</v>
      </c>
      <c r="C14" s="38" t="s">
        <v>307</v>
      </c>
      <c r="D14" s="32" t="s">
        <v>19</v>
      </c>
      <c r="E14" s="31"/>
      <c r="F14" s="31"/>
      <c r="G14" s="33" t="s">
        <v>22</v>
      </c>
      <c r="H14" s="33" t="s">
        <v>217</v>
      </c>
      <c r="I14" s="31"/>
      <c r="J14" s="38" t="s">
        <v>222</v>
      </c>
      <c r="K14" s="31"/>
      <c r="L14" s="31"/>
      <c r="M14" s="31"/>
      <c r="N14" s="40"/>
      <c r="O14" s="180" t="s">
        <v>712</v>
      </c>
      <c r="P14" s="61"/>
      <c r="Q14" s="41"/>
      <c r="R14" s="14"/>
      <c r="S14" s="14"/>
      <c r="T14" s="14"/>
      <c r="U14" s="14"/>
      <c r="V14" s="14"/>
    </row>
    <row r="15" spans="1:22" s="2" customFormat="1" ht="31.9" customHeight="1">
      <c r="A15" s="26">
        <v>13</v>
      </c>
      <c r="B15" s="27" t="s">
        <v>308</v>
      </c>
      <c r="C15" s="27" t="s">
        <v>309</v>
      </c>
      <c r="D15" s="28" t="s">
        <v>19</v>
      </c>
      <c r="E15" s="27" t="s">
        <v>310</v>
      </c>
      <c r="F15" s="27" t="s">
        <v>311</v>
      </c>
      <c r="G15" s="29" t="s">
        <v>22</v>
      </c>
      <c r="H15" s="29" t="s">
        <v>217</v>
      </c>
      <c r="I15" s="27" t="s">
        <v>241</v>
      </c>
      <c r="J15" s="27" t="s">
        <v>242</v>
      </c>
      <c r="K15" s="27" t="s">
        <v>312</v>
      </c>
      <c r="L15" s="27" t="s">
        <v>46</v>
      </c>
      <c r="M15" s="27" t="s">
        <v>313</v>
      </c>
      <c r="N15" s="27" t="s">
        <v>314</v>
      </c>
      <c r="O15" s="42" t="s">
        <v>713</v>
      </c>
      <c r="P15" s="173" t="s">
        <v>315</v>
      </c>
      <c r="Q15" s="43" t="s">
        <v>316</v>
      </c>
      <c r="R15" s="14"/>
      <c r="S15" s="14"/>
      <c r="T15" s="14"/>
      <c r="U15" s="14"/>
      <c r="V15" s="14"/>
    </row>
    <row r="16" spans="1:22" s="2" customFormat="1" ht="31.9" customHeight="1">
      <c r="A16" s="30">
        <v>14</v>
      </c>
      <c r="B16" s="31" t="s">
        <v>317</v>
      </c>
      <c r="C16" s="31" t="s">
        <v>318</v>
      </c>
      <c r="D16" s="32" t="s">
        <v>19</v>
      </c>
      <c r="E16" s="31" t="s">
        <v>319</v>
      </c>
      <c r="F16" s="31" t="s">
        <v>320</v>
      </c>
      <c r="G16" s="33" t="s">
        <v>22</v>
      </c>
      <c r="H16" s="33" t="s">
        <v>217</v>
      </c>
      <c r="I16" s="31" t="s">
        <v>321</v>
      </c>
      <c r="J16" s="31" t="s">
        <v>242</v>
      </c>
      <c r="K16" s="31" t="s">
        <v>322</v>
      </c>
      <c r="L16" s="31" t="s">
        <v>46</v>
      </c>
      <c r="M16" s="31" t="s">
        <v>266</v>
      </c>
      <c r="N16" s="39" t="s">
        <v>323</v>
      </c>
      <c r="O16" s="40" t="s">
        <v>713</v>
      </c>
      <c r="P16" s="61" t="s">
        <v>324</v>
      </c>
      <c r="Q16" s="41" t="s">
        <v>748</v>
      </c>
      <c r="R16" s="14"/>
      <c r="S16" s="14"/>
      <c r="T16" s="14"/>
      <c r="U16" s="14"/>
      <c r="V16" s="14"/>
    </row>
    <row r="17" spans="1:22" s="2" customFormat="1" ht="45">
      <c r="A17" s="26">
        <v>15</v>
      </c>
      <c r="B17" s="27" t="s">
        <v>326</v>
      </c>
      <c r="C17" s="27" t="s">
        <v>327</v>
      </c>
      <c r="D17" s="28" t="s">
        <v>19</v>
      </c>
      <c r="E17" s="27" t="s">
        <v>328</v>
      </c>
      <c r="F17" s="27" t="s">
        <v>329</v>
      </c>
      <c r="G17" s="29" t="s">
        <v>22</v>
      </c>
      <c r="H17" s="29" t="s">
        <v>217</v>
      </c>
      <c r="I17" s="27" t="s">
        <v>330</v>
      </c>
      <c r="J17" s="27" t="s">
        <v>242</v>
      </c>
      <c r="K17" s="27" t="s">
        <v>331</v>
      </c>
      <c r="L17" s="27" t="s">
        <v>46</v>
      </c>
      <c r="M17" s="27" t="s">
        <v>266</v>
      </c>
      <c r="N17" s="42" t="s">
        <v>332</v>
      </c>
      <c r="O17" s="42" t="s">
        <v>713</v>
      </c>
      <c r="P17" s="173" t="s">
        <v>333</v>
      </c>
      <c r="Q17" s="43" t="s">
        <v>747</v>
      </c>
      <c r="R17" s="14"/>
      <c r="S17" s="14"/>
      <c r="T17" s="14"/>
      <c r="U17" s="14"/>
      <c r="V17" s="14"/>
    </row>
    <row r="18" spans="1:22" s="2" customFormat="1" ht="31.9" customHeight="1">
      <c r="A18" s="30">
        <v>16</v>
      </c>
      <c r="B18" s="31" t="s">
        <v>335</v>
      </c>
      <c r="C18" s="31" t="s">
        <v>336</v>
      </c>
      <c r="D18" s="32" t="s">
        <v>71</v>
      </c>
      <c r="E18" s="31" t="s">
        <v>337</v>
      </c>
      <c r="F18" s="31" t="s">
        <v>338</v>
      </c>
      <c r="G18" s="33" t="s">
        <v>22</v>
      </c>
      <c r="H18" s="33" t="s">
        <v>217</v>
      </c>
      <c r="I18" s="31" t="s">
        <v>339</v>
      </c>
      <c r="J18" s="31" t="s">
        <v>222</v>
      </c>
      <c r="K18" s="31" t="s">
        <v>340</v>
      </c>
      <c r="L18" s="31" t="s">
        <v>46</v>
      </c>
      <c r="M18" s="31" t="s">
        <v>254</v>
      </c>
      <c r="N18" s="89" t="s">
        <v>341</v>
      </c>
      <c r="O18" s="40" t="s">
        <v>712</v>
      </c>
      <c r="P18" s="61" t="s">
        <v>342</v>
      </c>
      <c r="Q18" s="41" t="s">
        <v>343</v>
      </c>
      <c r="R18" s="14"/>
      <c r="S18" s="14"/>
      <c r="T18" s="14"/>
      <c r="U18" s="14"/>
      <c r="V18" s="14"/>
    </row>
    <row r="19" spans="1:22" s="2" customFormat="1" ht="45" customHeight="1">
      <c r="A19" s="26">
        <v>17</v>
      </c>
      <c r="B19" s="27" t="s">
        <v>344</v>
      </c>
      <c r="C19" s="27" t="s">
        <v>345</v>
      </c>
      <c r="D19" s="28" t="s">
        <v>19</v>
      </c>
      <c r="E19" s="27" t="s">
        <v>346</v>
      </c>
      <c r="F19" s="27" t="s">
        <v>347</v>
      </c>
      <c r="G19" s="29" t="s">
        <v>22</v>
      </c>
      <c r="H19" s="29" t="s">
        <v>217</v>
      </c>
      <c r="I19" s="27" t="s">
        <v>348</v>
      </c>
      <c r="J19" s="27" t="s">
        <v>222</v>
      </c>
      <c r="K19" s="27" t="s">
        <v>349</v>
      </c>
      <c r="L19" s="27" t="s">
        <v>46</v>
      </c>
      <c r="M19" s="27" t="s">
        <v>254</v>
      </c>
      <c r="N19" s="57" t="s">
        <v>350</v>
      </c>
      <c r="O19" s="57" t="s">
        <v>712</v>
      </c>
      <c r="P19" s="173" t="s">
        <v>351</v>
      </c>
      <c r="Q19" s="43" t="s">
        <v>352</v>
      </c>
      <c r="R19" s="14"/>
      <c r="S19" s="14"/>
      <c r="T19" s="14"/>
      <c r="U19" s="14"/>
      <c r="V19" s="14"/>
    </row>
    <row r="20" spans="1:22" s="2" customFormat="1" ht="31.9" customHeight="1">
      <c r="A20" s="30">
        <v>18</v>
      </c>
      <c r="B20" s="31" t="s">
        <v>353</v>
      </c>
      <c r="C20" s="31" t="s">
        <v>354</v>
      </c>
      <c r="D20" s="32" t="s">
        <v>19</v>
      </c>
      <c r="E20" s="31" t="s">
        <v>355</v>
      </c>
      <c r="F20" s="31" t="s">
        <v>356</v>
      </c>
      <c r="G20" s="33" t="s">
        <v>22</v>
      </c>
      <c r="H20" s="33" t="s">
        <v>217</v>
      </c>
      <c r="I20" s="31" t="s">
        <v>357</v>
      </c>
      <c r="J20" s="31" t="s">
        <v>222</v>
      </c>
      <c r="K20" s="31" t="s">
        <v>223</v>
      </c>
      <c r="L20" s="31" t="s">
        <v>46</v>
      </c>
      <c r="M20" s="31" t="s">
        <v>224</v>
      </c>
      <c r="N20" s="40" t="s">
        <v>358</v>
      </c>
      <c r="O20" s="40" t="s">
        <v>712</v>
      </c>
      <c r="P20" s="61" t="s">
        <v>359</v>
      </c>
      <c r="Q20" s="41" t="s">
        <v>360</v>
      </c>
      <c r="R20" s="14"/>
      <c r="S20" s="14"/>
      <c r="T20" s="14"/>
      <c r="U20" s="14"/>
      <c r="V20" s="14"/>
    </row>
    <row r="21" spans="1:22" s="2" customFormat="1" ht="31.9" customHeight="1">
      <c r="A21" s="26">
        <v>19</v>
      </c>
      <c r="B21" s="27" t="s">
        <v>361</v>
      </c>
      <c r="C21" s="27" t="s">
        <v>362</v>
      </c>
      <c r="D21" s="28" t="s">
        <v>19</v>
      </c>
      <c r="E21" s="27" t="s">
        <v>363</v>
      </c>
      <c r="F21" s="27" t="s">
        <v>364</v>
      </c>
      <c r="G21" s="29" t="s">
        <v>22</v>
      </c>
      <c r="H21" s="29" t="s">
        <v>217</v>
      </c>
      <c r="I21" s="27" t="s">
        <v>365</v>
      </c>
      <c r="J21" s="27" t="s">
        <v>285</v>
      </c>
      <c r="K21" s="27" t="s">
        <v>25</v>
      </c>
      <c r="L21" s="27" t="s">
        <v>26</v>
      </c>
      <c r="M21" s="27" t="s">
        <v>75</v>
      </c>
      <c r="N21" s="42" t="s">
        <v>366</v>
      </c>
      <c r="O21" s="42" t="s">
        <v>711</v>
      </c>
      <c r="P21" s="173" t="s">
        <v>367</v>
      </c>
      <c r="Q21" s="43" t="s">
        <v>368</v>
      </c>
      <c r="R21" s="14"/>
      <c r="S21" s="14"/>
      <c r="T21" s="14"/>
      <c r="U21" s="14"/>
      <c r="V21" s="14"/>
    </row>
    <row r="22" spans="1:22" s="2" customFormat="1" ht="31.9" customHeight="1">
      <c r="A22" s="30">
        <v>20</v>
      </c>
      <c r="B22" s="31" t="s">
        <v>369</v>
      </c>
      <c r="C22" s="31" t="s">
        <v>370</v>
      </c>
      <c r="D22" s="32" t="s">
        <v>19</v>
      </c>
      <c r="E22" s="31" t="s">
        <v>371</v>
      </c>
      <c r="F22" s="31" t="s">
        <v>372</v>
      </c>
      <c r="G22" s="33" t="s">
        <v>22</v>
      </c>
      <c r="H22" s="33" t="s">
        <v>217</v>
      </c>
      <c r="I22" s="31" t="s">
        <v>373</v>
      </c>
      <c r="J22" s="31" t="s">
        <v>222</v>
      </c>
      <c r="K22" s="31" t="s">
        <v>374</v>
      </c>
      <c r="L22" s="31" t="s">
        <v>46</v>
      </c>
      <c r="M22" s="31" t="s">
        <v>254</v>
      </c>
      <c r="N22" s="40" t="s">
        <v>375</v>
      </c>
      <c r="O22" s="14" t="s">
        <v>712</v>
      </c>
      <c r="P22" s="61" t="s">
        <v>376</v>
      </c>
      <c r="Q22" s="41" t="s">
        <v>377</v>
      </c>
      <c r="R22" s="14"/>
      <c r="S22" s="14"/>
      <c r="T22" s="14"/>
      <c r="U22" s="14"/>
      <c r="V22" s="14"/>
    </row>
    <row r="23" spans="1:22" s="2" customFormat="1" ht="31.9" customHeight="1">
      <c r="A23" s="26">
        <v>21</v>
      </c>
      <c r="B23" s="27" t="s">
        <v>378</v>
      </c>
      <c r="C23" s="27" t="s">
        <v>379</v>
      </c>
      <c r="D23" s="28" t="s">
        <v>19</v>
      </c>
      <c r="E23" s="27" t="s">
        <v>380</v>
      </c>
      <c r="F23" s="27" t="s">
        <v>381</v>
      </c>
      <c r="G23" s="29" t="s">
        <v>22</v>
      </c>
      <c r="H23" s="29" t="s">
        <v>217</v>
      </c>
      <c r="I23" s="27" t="s">
        <v>382</v>
      </c>
      <c r="J23" s="27" t="s">
        <v>242</v>
      </c>
      <c r="K23" s="27" t="s">
        <v>383</v>
      </c>
      <c r="L23" s="27" t="s">
        <v>46</v>
      </c>
      <c r="M23" s="27" t="s">
        <v>244</v>
      </c>
      <c r="N23" s="42" t="s">
        <v>384</v>
      </c>
      <c r="O23" s="88" t="s">
        <v>713</v>
      </c>
      <c r="P23" s="43" t="s">
        <v>385</v>
      </c>
      <c r="Q23" s="43" t="s">
        <v>386</v>
      </c>
      <c r="R23" s="14"/>
      <c r="S23" s="14"/>
      <c r="T23" s="14"/>
      <c r="U23" s="14"/>
      <c r="V23" s="14"/>
    </row>
    <row r="24" spans="1:22" s="2" customFormat="1" ht="31.9" customHeight="1">
      <c r="A24" s="30">
        <v>22</v>
      </c>
      <c r="B24" s="31" t="s">
        <v>387</v>
      </c>
      <c r="C24" s="31" t="s">
        <v>388</v>
      </c>
      <c r="D24" s="32" t="s">
        <v>19</v>
      </c>
      <c r="E24" s="31" t="s">
        <v>389</v>
      </c>
      <c r="F24" s="31" t="s">
        <v>390</v>
      </c>
      <c r="G24" s="33" t="s">
        <v>22</v>
      </c>
      <c r="H24" s="33" t="s">
        <v>217</v>
      </c>
      <c r="I24" s="31" t="s">
        <v>391</v>
      </c>
      <c r="J24" s="31" t="s">
        <v>222</v>
      </c>
      <c r="K24" s="31" t="s">
        <v>392</v>
      </c>
      <c r="L24" s="31" t="s">
        <v>46</v>
      </c>
      <c r="M24" s="31" t="s">
        <v>254</v>
      </c>
      <c r="N24" s="40" t="s">
        <v>394</v>
      </c>
      <c r="O24" s="14" t="s">
        <v>712</v>
      </c>
      <c r="P24" s="61" t="s">
        <v>395</v>
      </c>
      <c r="Q24" s="41" t="s">
        <v>396</v>
      </c>
      <c r="R24" s="14"/>
      <c r="S24" s="14"/>
      <c r="T24" s="14"/>
      <c r="U24" s="14"/>
      <c r="V24" s="14"/>
    </row>
    <row r="25" spans="1:22" s="2" customFormat="1" ht="31.9" customHeight="1">
      <c r="A25" s="26">
        <v>23</v>
      </c>
      <c r="B25" s="27" t="s">
        <v>397</v>
      </c>
      <c r="C25" s="27" t="s">
        <v>398</v>
      </c>
      <c r="D25" s="28" t="s">
        <v>19</v>
      </c>
      <c r="E25" s="27" t="s">
        <v>399</v>
      </c>
      <c r="F25" s="27" t="s">
        <v>400</v>
      </c>
      <c r="G25" s="29" t="s">
        <v>22</v>
      </c>
      <c r="H25" s="29" t="s">
        <v>217</v>
      </c>
      <c r="I25" s="27" t="s">
        <v>401</v>
      </c>
      <c r="J25" s="27" t="s">
        <v>222</v>
      </c>
      <c r="K25" s="27" t="s">
        <v>402</v>
      </c>
      <c r="L25" s="27" t="s">
        <v>46</v>
      </c>
      <c r="M25" s="27" t="s">
        <v>254</v>
      </c>
      <c r="N25" s="42" t="s">
        <v>403</v>
      </c>
      <c r="O25" s="88" t="s">
        <v>712</v>
      </c>
      <c r="P25" s="173"/>
      <c r="Q25" s="43" t="s">
        <v>404</v>
      </c>
      <c r="R25" s="14"/>
      <c r="S25" s="14"/>
      <c r="T25" s="14"/>
      <c r="U25" s="14"/>
      <c r="V25" s="14"/>
    </row>
    <row r="26" spans="1:22" s="2" customFormat="1" ht="31.9" customHeight="1">
      <c r="A26" s="30">
        <v>24</v>
      </c>
      <c r="B26" s="31" t="s">
        <v>405</v>
      </c>
      <c r="C26" s="31" t="s">
        <v>406</v>
      </c>
      <c r="D26" s="32" t="s">
        <v>19</v>
      </c>
      <c r="E26" s="31" t="s">
        <v>407</v>
      </c>
      <c r="F26" s="31" t="s">
        <v>408</v>
      </c>
      <c r="G26" s="33" t="s">
        <v>22</v>
      </c>
      <c r="H26" s="33" t="s">
        <v>217</v>
      </c>
      <c r="I26" s="31" t="s">
        <v>409</v>
      </c>
      <c r="J26" s="31" t="s">
        <v>285</v>
      </c>
      <c r="K26" s="31" t="s">
        <v>410</v>
      </c>
      <c r="L26" s="31" t="s">
        <v>46</v>
      </c>
      <c r="M26" s="31" t="s">
        <v>556</v>
      </c>
      <c r="N26" s="40" t="s">
        <v>757</v>
      </c>
      <c r="O26" s="14" t="s">
        <v>714</v>
      </c>
      <c r="P26" s="61"/>
      <c r="Q26" s="41"/>
      <c r="R26" s="14"/>
      <c r="S26" s="14"/>
      <c r="T26" s="14"/>
      <c r="U26" s="14"/>
      <c r="V26" s="14"/>
    </row>
    <row r="27" spans="1:22" s="2" customFormat="1" ht="31.9" customHeight="1">
      <c r="A27" s="26">
        <v>25</v>
      </c>
      <c r="B27" s="27" t="s">
        <v>411</v>
      </c>
      <c r="C27" s="27" t="s">
        <v>412</v>
      </c>
      <c r="D27" s="28" t="s">
        <v>19</v>
      </c>
      <c r="E27" s="27" t="s">
        <v>413</v>
      </c>
      <c r="F27" s="46" t="s">
        <v>414</v>
      </c>
      <c r="G27" s="29" t="s">
        <v>22</v>
      </c>
      <c r="H27" s="29" t="s">
        <v>217</v>
      </c>
      <c r="I27" s="27" t="s">
        <v>415</v>
      </c>
      <c r="J27" s="27" t="s">
        <v>222</v>
      </c>
      <c r="K27" s="27" t="s">
        <v>374</v>
      </c>
      <c r="L27" s="27" t="s">
        <v>46</v>
      </c>
      <c r="M27" s="27" t="s">
        <v>254</v>
      </c>
      <c r="N27" s="42" t="s">
        <v>416</v>
      </c>
      <c r="O27" s="88" t="s">
        <v>712</v>
      </c>
      <c r="P27" s="42" t="s">
        <v>417</v>
      </c>
      <c r="Q27" s="42" t="s">
        <v>418</v>
      </c>
      <c r="R27" s="14"/>
      <c r="S27" s="14"/>
      <c r="T27" s="14"/>
      <c r="U27" s="14"/>
      <c r="V27" s="14"/>
    </row>
    <row r="28" spans="1:22" s="2" customFormat="1" ht="31.9" customHeight="1">
      <c r="A28" s="30">
        <v>26</v>
      </c>
      <c r="B28" s="31" t="s">
        <v>419</v>
      </c>
      <c r="C28" s="31" t="s">
        <v>420</v>
      </c>
      <c r="D28" s="32" t="s">
        <v>71</v>
      </c>
      <c r="E28" s="31" t="s">
        <v>421</v>
      </c>
      <c r="F28" s="31" t="s">
        <v>422</v>
      </c>
      <c r="G28" s="33" t="s">
        <v>22</v>
      </c>
      <c r="H28" s="33" t="s">
        <v>217</v>
      </c>
      <c r="I28" s="31" t="s">
        <v>423</v>
      </c>
      <c r="J28" s="31" t="s">
        <v>285</v>
      </c>
      <c r="K28" s="31" t="s">
        <v>424</v>
      </c>
      <c r="L28" s="31" t="s">
        <v>26</v>
      </c>
      <c r="M28" s="31" t="s">
        <v>75</v>
      </c>
      <c r="N28" s="40" t="s">
        <v>425</v>
      </c>
      <c r="O28" s="14" t="s">
        <v>711</v>
      </c>
      <c r="P28" s="61" t="s">
        <v>426</v>
      </c>
      <c r="Q28" s="41" t="s">
        <v>427</v>
      </c>
      <c r="R28" s="14"/>
      <c r="S28" s="14"/>
      <c r="T28" s="14"/>
      <c r="U28" s="14"/>
      <c r="V28" s="14"/>
    </row>
    <row r="29" spans="1:22" s="2" customFormat="1" ht="31.9" customHeight="1">
      <c r="A29" s="26">
        <v>27</v>
      </c>
      <c r="B29" s="27" t="s">
        <v>428</v>
      </c>
      <c r="C29" s="27" t="s">
        <v>429</v>
      </c>
      <c r="D29" s="28" t="s">
        <v>19</v>
      </c>
      <c r="E29" s="27" t="s">
        <v>430</v>
      </c>
      <c r="F29" s="46" t="s">
        <v>431</v>
      </c>
      <c r="G29" s="29" t="s">
        <v>22</v>
      </c>
      <c r="H29" s="29" t="s">
        <v>217</v>
      </c>
      <c r="I29" s="27" t="s">
        <v>432</v>
      </c>
      <c r="J29" s="27" t="s">
        <v>242</v>
      </c>
      <c r="K29" s="27" t="s">
        <v>433</v>
      </c>
      <c r="L29" s="27" t="s">
        <v>46</v>
      </c>
      <c r="M29" s="27" t="s">
        <v>266</v>
      </c>
      <c r="N29" s="42" t="s">
        <v>434</v>
      </c>
      <c r="O29" s="42" t="s">
        <v>713</v>
      </c>
      <c r="P29" s="173" t="s">
        <v>435</v>
      </c>
      <c r="Q29" s="43" t="s">
        <v>746</v>
      </c>
      <c r="R29" s="14"/>
      <c r="S29" s="14"/>
      <c r="T29" s="14"/>
      <c r="U29" s="14"/>
      <c r="V29" s="14"/>
    </row>
    <row r="30" spans="1:22" s="2" customFormat="1" ht="31.9" customHeight="1">
      <c r="A30" s="30">
        <v>28</v>
      </c>
      <c r="B30" s="31" t="s">
        <v>437</v>
      </c>
      <c r="C30" s="31" t="s">
        <v>438</v>
      </c>
      <c r="D30" s="32" t="s">
        <v>19</v>
      </c>
      <c r="E30" s="31" t="s">
        <v>439</v>
      </c>
      <c r="F30" s="31" t="s">
        <v>440</v>
      </c>
      <c r="G30" s="33" t="s">
        <v>22</v>
      </c>
      <c r="H30" s="33" t="s">
        <v>217</v>
      </c>
      <c r="I30" s="31" t="s">
        <v>441</v>
      </c>
      <c r="J30" s="31" t="s">
        <v>285</v>
      </c>
      <c r="K30" s="31" t="s">
        <v>442</v>
      </c>
      <c r="L30" s="31" t="s">
        <v>46</v>
      </c>
      <c r="M30" s="31" t="s">
        <v>224</v>
      </c>
      <c r="N30" s="61" t="s">
        <v>443</v>
      </c>
      <c r="O30" s="61" t="s">
        <v>714</v>
      </c>
      <c r="P30" s="61" t="s">
        <v>444</v>
      </c>
      <c r="Q30" s="41" t="s">
        <v>445</v>
      </c>
      <c r="R30" s="14"/>
      <c r="S30" s="14"/>
      <c r="T30" s="14"/>
      <c r="U30" s="14"/>
      <c r="V30" s="14"/>
    </row>
    <row r="31" spans="1:22" s="2" customFormat="1" ht="31.9" customHeight="1">
      <c r="A31" s="26">
        <v>29</v>
      </c>
      <c r="B31" s="27" t="s">
        <v>446</v>
      </c>
      <c r="C31" s="27" t="s">
        <v>447</v>
      </c>
      <c r="D31" s="28" t="s">
        <v>19</v>
      </c>
      <c r="E31" s="27" t="s">
        <v>448</v>
      </c>
      <c r="F31" s="27" t="s">
        <v>449</v>
      </c>
      <c r="G31" s="29" t="s">
        <v>22</v>
      </c>
      <c r="H31" s="29" t="s">
        <v>217</v>
      </c>
      <c r="I31" s="27" t="s">
        <v>450</v>
      </c>
      <c r="J31" s="27" t="s">
        <v>222</v>
      </c>
      <c r="K31" s="27" t="s">
        <v>451</v>
      </c>
      <c r="L31" s="27" t="s">
        <v>46</v>
      </c>
      <c r="M31" s="27" t="s">
        <v>254</v>
      </c>
      <c r="N31" s="44" t="s">
        <v>350</v>
      </c>
      <c r="O31" s="44" t="s">
        <v>712</v>
      </c>
      <c r="P31" s="173" t="s">
        <v>452</v>
      </c>
      <c r="Q31" s="45" t="s">
        <v>352</v>
      </c>
      <c r="R31" s="65"/>
      <c r="S31" s="65"/>
      <c r="T31" s="14"/>
      <c r="U31" s="14"/>
      <c r="V31" s="14"/>
    </row>
    <row r="32" spans="1:22" s="2" customFormat="1" ht="31.9" customHeight="1">
      <c r="A32" s="30">
        <v>30</v>
      </c>
      <c r="B32" s="31" t="s">
        <v>453</v>
      </c>
      <c r="C32" s="31" t="s">
        <v>454</v>
      </c>
      <c r="D32" s="32" t="s">
        <v>19</v>
      </c>
      <c r="E32" s="31" t="s">
        <v>455</v>
      </c>
      <c r="F32" s="31" t="s">
        <v>456</v>
      </c>
      <c r="G32" s="33" t="s">
        <v>22</v>
      </c>
      <c r="H32" s="33" t="s">
        <v>217</v>
      </c>
      <c r="I32" s="31" t="s">
        <v>432</v>
      </c>
      <c r="J32" s="31" t="s">
        <v>242</v>
      </c>
      <c r="K32" s="31" t="s">
        <v>457</v>
      </c>
      <c r="L32" s="31" t="s">
        <v>46</v>
      </c>
      <c r="M32" s="31" t="s">
        <v>266</v>
      </c>
      <c r="N32" s="31" t="s">
        <v>741</v>
      </c>
      <c r="O32" s="31" t="s">
        <v>713</v>
      </c>
      <c r="P32" s="61" t="s">
        <v>738</v>
      </c>
      <c r="Q32" s="41" t="s">
        <v>739</v>
      </c>
      <c r="R32" s="9"/>
      <c r="S32"/>
    </row>
    <row r="33" spans="1:19" s="140" customFormat="1" ht="31.9" customHeight="1">
      <c r="A33" s="134">
        <v>31</v>
      </c>
      <c r="B33" s="135" t="s">
        <v>458</v>
      </c>
      <c r="C33" s="135" t="s">
        <v>459</v>
      </c>
      <c r="D33" s="28" t="s">
        <v>19</v>
      </c>
      <c r="E33" s="135" t="s">
        <v>460</v>
      </c>
      <c r="F33" s="136" t="s">
        <v>461</v>
      </c>
      <c r="G33" s="28" t="s">
        <v>22</v>
      </c>
      <c r="H33" s="28" t="s">
        <v>217</v>
      </c>
      <c r="I33" s="135" t="s">
        <v>462</v>
      </c>
      <c r="J33" s="135" t="s">
        <v>222</v>
      </c>
      <c r="K33" s="135" t="s">
        <v>463</v>
      </c>
      <c r="L33" s="135" t="s">
        <v>46</v>
      </c>
      <c r="M33" s="135" t="s">
        <v>254</v>
      </c>
      <c r="N33" s="137" t="s">
        <v>464</v>
      </c>
      <c r="O33" s="137" t="s">
        <v>712</v>
      </c>
      <c r="P33" s="137" t="s">
        <v>742</v>
      </c>
      <c r="Q33" s="137" t="s">
        <v>743</v>
      </c>
      <c r="R33" s="138"/>
      <c r="S33" s="139"/>
    </row>
    <row r="34" spans="1:19" s="2" customFormat="1" ht="31.9" customHeight="1">
      <c r="A34" s="30">
        <v>32</v>
      </c>
      <c r="B34" s="31" t="s">
        <v>465</v>
      </c>
      <c r="C34" s="31" t="s">
        <v>466</v>
      </c>
      <c r="D34" s="32" t="s">
        <v>71</v>
      </c>
      <c r="E34" s="31" t="s">
        <v>467</v>
      </c>
      <c r="F34" s="31" t="s">
        <v>468</v>
      </c>
      <c r="G34" s="33" t="s">
        <v>22</v>
      </c>
      <c r="H34" s="33" t="s">
        <v>217</v>
      </c>
      <c r="I34" s="31" t="s">
        <v>469</v>
      </c>
      <c r="J34" s="31" t="s">
        <v>222</v>
      </c>
      <c r="K34" s="31" t="s">
        <v>470</v>
      </c>
      <c r="L34" s="33" t="s">
        <v>38</v>
      </c>
      <c r="M34" s="34" t="s">
        <v>254</v>
      </c>
      <c r="N34" s="164" t="s">
        <v>737</v>
      </c>
      <c r="O34" s="31" t="s">
        <v>712</v>
      </c>
      <c r="P34" s="61" t="s">
        <v>735</v>
      </c>
      <c r="Q34" s="163" t="s">
        <v>736</v>
      </c>
    </row>
    <row r="35" spans="1:19" s="2" customFormat="1" ht="31.9" customHeight="1">
      <c r="A35" s="26">
        <v>33</v>
      </c>
      <c r="B35" s="27" t="s">
        <v>471</v>
      </c>
      <c r="C35" s="27" t="s">
        <v>472</v>
      </c>
      <c r="D35" s="28" t="s">
        <v>19</v>
      </c>
      <c r="E35" s="27" t="s">
        <v>473</v>
      </c>
      <c r="F35" s="27" t="s">
        <v>474</v>
      </c>
      <c r="G35" s="29" t="s">
        <v>22</v>
      </c>
      <c r="H35" s="29" t="s">
        <v>217</v>
      </c>
      <c r="I35" s="27" t="s">
        <v>475</v>
      </c>
      <c r="J35" s="27" t="s">
        <v>242</v>
      </c>
      <c r="K35" s="27" t="s">
        <v>476</v>
      </c>
      <c r="L35" s="27" t="s">
        <v>46</v>
      </c>
      <c r="M35" s="27" t="s">
        <v>244</v>
      </c>
      <c r="N35" s="27" t="s">
        <v>477</v>
      </c>
      <c r="O35" s="27" t="s">
        <v>713</v>
      </c>
      <c r="P35" s="174" t="s">
        <v>478</v>
      </c>
      <c r="Q35" s="43" t="s">
        <v>479</v>
      </c>
    </row>
    <row r="36" spans="1:19" s="2" customFormat="1" ht="31.9" customHeight="1">
      <c r="A36" s="30">
        <v>34</v>
      </c>
      <c r="B36" s="31" t="s">
        <v>480</v>
      </c>
      <c r="C36" s="31" t="s">
        <v>481</v>
      </c>
      <c r="D36" s="32" t="s">
        <v>19</v>
      </c>
      <c r="E36" s="31" t="s">
        <v>482</v>
      </c>
      <c r="F36" s="31" t="s">
        <v>483</v>
      </c>
      <c r="G36" s="33" t="s">
        <v>22</v>
      </c>
      <c r="H36" s="33" t="s">
        <v>217</v>
      </c>
      <c r="I36" s="31" t="s">
        <v>462</v>
      </c>
      <c r="J36" s="31" t="s">
        <v>222</v>
      </c>
      <c r="K36" s="31" t="s">
        <v>484</v>
      </c>
      <c r="L36" s="31" t="s">
        <v>46</v>
      </c>
      <c r="M36" s="31" t="s">
        <v>485</v>
      </c>
      <c r="N36" s="31" t="s">
        <v>486</v>
      </c>
      <c r="O36" s="31" t="s">
        <v>712</v>
      </c>
      <c r="P36" s="166" t="s">
        <v>487</v>
      </c>
      <c r="Q36" s="41" t="s">
        <v>488</v>
      </c>
    </row>
    <row r="37" spans="1:19" s="2" customFormat="1" ht="31.9" customHeight="1">
      <c r="A37" s="26">
        <v>35</v>
      </c>
      <c r="B37" s="27" t="s">
        <v>489</v>
      </c>
      <c r="C37" s="27" t="s">
        <v>490</v>
      </c>
      <c r="D37" s="28" t="s">
        <v>19</v>
      </c>
      <c r="E37" s="27" t="s">
        <v>491</v>
      </c>
      <c r="F37" s="27" t="s">
        <v>492</v>
      </c>
      <c r="G37" s="29" t="s">
        <v>22</v>
      </c>
      <c r="H37" s="29" t="s">
        <v>217</v>
      </c>
      <c r="I37" s="27" t="s">
        <v>493</v>
      </c>
      <c r="J37" s="27" t="s">
        <v>242</v>
      </c>
      <c r="K37" s="27" t="s">
        <v>265</v>
      </c>
      <c r="L37" s="27" t="s">
        <v>46</v>
      </c>
      <c r="M37" s="27" t="s">
        <v>244</v>
      </c>
      <c r="N37" s="44" t="s">
        <v>494</v>
      </c>
      <c r="O37" s="44" t="s">
        <v>713</v>
      </c>
      <c r="P37" s="174" t="s">
        <v>495</v>
      </c>
      <c r="Q37" s="43" t="s">
        <v>496</v>
      </c>
    </row>
    <row r="38" spans="1:19" s="2" customFormat="1" ht="31.9" customHeight="1">
      <c r="A38" s="30">
        <v>36</v>
      </c>
      <c r="B38" s="31" t="s">
        <v>497</v>
      </c>
      <c r="C38" s="31" t="s">
        <v>498</v>
      </c>
      <c r="D38" s="32" t="s">
        <v>19</v>
      </c>
      <c r="E38" s="31" t="s">
        <v>499</v>
      </c>
      <c r="F38" s="31" t="s">
        <v>500</v>
      </c>
      <c r="G38" s="33" t="s">
        <v>22</v>
      </c>
      <c r="H38" s="33" t="s">
        <v>217</v>
      </c>
      <c r="I38" s="31" t="s">
        <v>501</v>
      </c>
      <c r="J38" s="31" t="s">
        <v>222</v>
      </c>
      <c r="K38" s="31" t="s">
        <v>502</v>
      </c>
      <c r="L38" s="31" t="s">
        <v>46</v>
      </c>
      <c r="M38" s="31" t="s">
        <v>485</v>
      </c>
      <c r="N38" s="40" t="s">
        <v>503</v>
      </c>
      <c r="O38" s="40" t="s">
        <v>712</v>
      </c>
      <c r="P38" s="166" t="s">
        <v>504</v>
      </c>
      <c r="Q38" s="41" t="s">
        <v>505</v>
      </c>
    </row>
    <row r="39" spans="1:19" s="2" customFormat="1" ht="31.9" customHeight="1">
      <c r="A39" s="26">
        <v>37</v>
      </c>
      <c r="B39" s="27" t="s">
        <v>506</v>
      </c>
      <c r="C39" s="27" t="s">
        <v>507</v>
      </c>
      <c r="D39" s="28" t="s">
        <v>19</v>
      </c>
      <c r="E39" s="27" t="s">
        <v>508</v>
      </c>
      <c r="F39" s="27" t="s">
        <v>509</v>
      </c>
      <c r="G39" s="29" t="s">
        <v>22</v>
      </c>
      <c r="H39" s="29" t="s">
        <v>217</v>
      </c>
      <c r="I39" s="27" t="s">
        <v>462</v>
      </c>
      <c r="J39" s="27" t="s">
        <v>222</v>
      </c>
      <c r="K39" s="27" t="s">
        <v>510</v>
      </c>
      <c r="L39" s="27" t="s">
        <v>46</v>
      </c>
      <c r="M39" s="27" t="s">
        <v>485</v>
      </c>
      <c r="N39" s="27" t="s">
        <v>511</v>
      </c>
      <c r="O39" s="27" t="s">
        <v>712</v>
      </c>
      <c r="P39" s="174" t="s">
        <v>512</v>
      </c>
      <c r="Q39" s="43" t="s">
        <v>513</v>
      </c>
    </row>
    <row r="40" spans="1:19" s="2" customFormat="1" ht="31.9" customHeight="1">
      <c r="A40" s="30">
        <v>38</v>
      </c>
      <c r="B40" s="31" t="s">
        <v>514</v>
      </c>
      <c r="C40" s="31" t="s">
        <v>515</v>
      </c>
      <c r="D40" s="32" t="s">
        <v>71</v>
      </c>
      <c r="E40" s="31" t="s">
        <v>516</v>
      </c>
      <c r="F40" s="31" t="s">
        <v>517</v>
      </c>
      <c r="G40" s="33" t="s">
        <v>22</v>
      </c>
      <c r="H40" s="33" t="s">
        <v>217</v>
      </c>
      <c r="I40" s="31" t="s">
        <v>518</v>
      </c>
      <c r="J40" s="31" t="s">
        <v>285</v>
      </c>
      <c r="K40" s="31" t="s">
        <v>99</v>
      </c>
      <c r="L40" s="31" t="s">
        <v>26</v>
      </c>
      <c r="M40" s="31" t="s">
        <v>519</v>
      </c>
      <c r="N40" s="40" t="s">
        <v>520</v>
      </c>
      <c r="O40" s="40" t="s">
        <v>711</v>
      </c>
      <c r="P40" s="61" t="s">
        <v>521</v>
      </c>
      <c r="Q40" s="65" t="s">
        <v>522</v>
      </c>
    </row>
    <row r="41" spans="1:19" s="2" customFormat="1" ht="31.9" customHeight="1">
      <c r="A41" s="26">
        <v>39</v>
      </c>
      <c r="B41" s="27" t="s">
        <v>523</v>
      </c>
      <c r="C41" s="27" t="s">
        <v>524</v>
      </c>
      <c r="D41" s="28" t="s">
        <v>19</v>
      </c>
      <c r="E41" s="27" t="s">
        <v>525</v>
      </c>
      <c r="F41" s="27" t="s">
        <v>526</v>
      </c>
      <c r="G41" s="29" t="s">
        <v>22</v>
      </c>
      <c r="H41" s="29" t="s">
        <v>217</v>
      </c>
      <c r="I41" s="27" t="s">
        <v>527</v>
      </c>
      <c r="J41" s="27" t="s">
        <v>242</v>
      </c>
      <c r="K41" s="27" t="s">
        <v>528</v>
      </c>
      <c r="L41" s="27" t="s">
        <v>46</v>
      </c>
      <c r="M41" s="27" t="s">
        <v>529</v>
      </c>
      <c r="N41" s="27" t="s">
        <v>530</v>
      </c>
      <c r="O41" s="27" t="s">
        <v>713</v>
      </c>
      <c r="P41" s="174" t="s">
        <v>531</v>
      </c>
      <c r="Q41" s="42" t="s">
        <v>532</v>
      </c>
      <c r="R41" s="69"/>
      <c r="S41" s="69"/>
    </row>
    <row r="42" spans="1:19" s="2" customFormat="1" ht="31.9" customHeight="1">
      <c r="A42" s="37">
        <v>40</v>
      </c>
      <c r="B42" s="38" t="s">
        <v>533</v>
      </c>
      <c r="C42" s="38" t="s">
        <v>534</v>
      </c>
      <c r="D42" s="32" t="s">
        <v>19</v>
      </c>
      <c r="E42" s="31"/>
      <c r="F42" s="31"/>
      <c r="G42" s="33" t="s">
        <v>22</v>
      </c>
      <c r="H42" s="33" t="s">
        <v>217</v>
      </c>
      <c r="I42" s="31"/>
      <c r="J42" s="38" t="s">
        <v>222</v>
      </c>
      <c r="K42" s="31"/>
      <c r="L42" s="31"/>
      <c r="M42" s="31"/>
      <c r="N42" s="31"/>
      <c r="O42" s="180" t="s">
        <v>712</v>
      </c>
      <c r="P42" s="166"/>
      <c r="Q42" s="41"/>
    </row>
    <row r="43" spans="1:19" s="2" customFormat="1" ht="31.9" customHeight="1">
      <c r="A43" s="62">
        <v>41</v>
      </c>
      <c r="B43" s="63" t="s">
        <v>535</v>
      </c>
      <c r="C43" s="63" t="s">
        <v>536</v>
      </c>
      <c r="D43" s="28" t="s">
        <v>19</v>
      </c>
      <c r="E43" s="64" t="s">
        <v>537</v>
      </c>
      <c r="F43" s="46" t="s">
        <v>538</v>
      </c>
      <c r="G43" s="29" t="s">
        <v>22</v>
      </c>
      <c r="H43" s="29" t="s">
        <v>217</v>
      </c>
      <c r="I43" s="174" t="s">
        <v>462</v>
      </c>
      <c r="J43" s="174" t="s">
        <v>222</v>
      </c>
      <c r="K43" s="174" t="s">
        <v>463</v>
      </c>
      <c r="L43" s="174" t="s">
        <v>46</v>
      </c>
      <c r="M43" s="174" t="s">
        <v>254</v>
      </c>
      <c r="N43" s="174" t="s">
        <v>539</v>
      </c>
      <c r="O43" s="27" t="s">
        <v>712</v>
      </c>
      <c r="P43" s="174" t="s">
        <v>540</v>
      </c>
      <c r="Q43" s="42" t="s">
        <v>541</v>
      </c>
    </row>
    <row r="44" spans="1:19" s="2" customFormat="1" ht="31.9" customHeight="1">
      <c r="A44" s="30">
        <v>42</v>
      </c>
      <c r="B44" s="31" t="s">
        <v>542</v>
      </c>
      <c r="C44" s="31" t="s">
        <v>543</v>
      </c>
      <c r="D44" s="32" t="s">
        <v>19</v>
      </c>
      <c r="E44" s="31" t="s">
        <v>544</v>
      </c>
      <c r="F44" s="31" t="s">
        <v>545</v>
      </c>
      <c r="G44" s="33" t="s">
        <v>22</v>
      </c>
      <c r="H44" s="33" t="s">
        <v>217</v>
      </c>
      <c r="I44" s="31" t="s">
        <v>546</v>
      </c>
      <c r="J44" s="31" t="s">
        <v>242</v>
      </c>
      <c r="K44" s="31" t="s">
        <v>547</v>
      </c>
      <c r="L44" s="31" t="s">
        <v>46</v>
      </c>
      <c r="M44" s="31" t="s">
        <v>244</v>
      </c>
      <c r="N44" s="61" t="s">
        <v>548</v>
      </c>
      <c r="O44" s="72" t="s">
        <v>713</v>
      </c>
      <c r="P44" s="72" t="s">
        <v>549</v>
      </c>
      <c r="Q44" s="65" t="s">
        <v>550</v>
      </c>
    </row>
    <row r="45" spans="1:19" s="2" customFormat="1" ht="31.9" customHeight="1">
      <c r="A45" s="26">
        <v>43</v>
      </c>
      <c r="B45" s="27" t="s">
        <v>551</v>
      </c>
      <c r="C45" s="27" t="s">
        <v>552</v>
      </c>
      <c r="D45" s="28" t="s">
        <v>71</v>
      </c>
      <c r="E45" s="27" t="s">
        <v>553</v>
      </c>
      <c r="F45" s="27" t="s">
        <v>554</v>
      </c>
      <c r="G45" s="29" t="s">
        <v>22</v>
      </c>
      <c r="H45" s="29" t="s">
        <v>217</v>
      </c>
      <c r="I45" s="27" t="s">
        <v>409</v>
      </c>
      <c r="J45" s="174" t="s">
        <v>285</v>
      </c>
      <c r="K45" s="174" t="s">
        <v>555</v>
      </c>
      <c r="L45" s="29" t="s">
        <v>46</v>
      </c>
      <c r="M45" s="174" t="s">
        <v>556</v>
      </c>
      <c r="N45" s="47" t="s">
        <v>557</v>
      </c>
      <c r="O45" s="86" t="s">
        <v>714</v>
      </c>
      <c r="P45" s="42" t="s">
        <v>558</v>
      </c>
      <c r="Q45" s="42" t="s">
        <v>559</v>
      </c>
    </row>
    <row r="46" spans="1:19" s="2" customFormat="1" ht="31.9" customHeight="1">
      <c r="A46" s="30">
        <v>44</v>
      </c>
      <c r="B46" s="31" t="s">
        <v>560</v>
      </c>
      <c r="C46" s="31" t="s">
        <v>561</v>
      </c>
      <c r="D46" s="32" t="s">
        <v>71</v>
      </c>
      <c r="E46" s="31" t="s">
        <v>562</v>
      </c>
      <c r="F46" s="31" t="s">
        <v>563</v>
      </c>
      <c r="G46" s="33" t="s">
        <v>22</v>
      </c>
      <c r="H46" s="33" t="s">
        <v>217</v>
      </c>
      <c r="I46" s="31" t="s">
        <v>365</v>
      </c>
      <c r="J46" s="31" t="s">
        <v>285</v>
      </c>
      <c r="K46" s="31" t="s">
        <v>164</v>
      </c>
      <c r="L46" s="31" t="s">
        <v>26</v>
      </c>
      <c r="M46" s="31" t="s">
        <v>75</v>
      </c>
      <c r="N46" s="40" t="s">
        <v>564</v>
      </c>
      <c r="O46" s="40" t="s">
        <v>711</v>
      </c>
      <c r="P46" s="61" t="s">
        <v>565</v>
      </c>
      <c r="Q46" s="41" t="s">
        <v>566</v>
      </c>
    </row>
    <row r="47" spans="1:19" s="2" customFormat="1" ht="31.9" customHeight="1">
      <c r="A47" s="26">
        <v>45</v>
      </c>
      <c r="B47" s="36" t="s">
        <v>567</v>
      </c>
      <c r="C47" s="36" t="s">
        <v>568</v>
      </c>
      <c r="D47" s="28" t="s">
        <v>19</v>
      </c>
      <c r="E47" s="27"/>
      <c r="F47" s="27"/>
      <c r="G47" s="29" t="s">
        <v>22</v>
      </c>
      <c r="H47" s="29" t="s">
        <v>217</v>
      </c>
      <c r="I47" s="27"/>
      <c r="J47" s="36" t="s">
        <v>222</v>
      </c>
      <c r="K47" s="27"/>
      <c r="L47" s="27"/>
      <c r="M47" s="27"/>
      <c r="N47" s="27"/>
      <c r="O47" s="182" t="s">
        <v>712</v>
      </c>
      <c r="P47" s="174"/>
      <c r="Q47" s="43"/>
    </row>
    <row r="48" spans="1:19" s="2" customFormat="1" ht="31.9" customHeight="1">
      <c r="A48" s="30">
        <v>46</v>
      </c>
      <c r="B48" s="31" t="s">
        <v>569</v>
      </c>
      <c r="C48" s="31" t="s">
        <v>570</v>
      </c>
      <c r="D48" s="32" t="s">
        <v>19</v>
      </c>
      <c r="E48" s="31" t="s">
        <v>571</v>
      </c>
      <c r="F48" s="31" t="s">
        <v>572</v>
      </c>
      <c r="G48" s="33" t="s">
        <v>22</v>
      </c>
      <c r="H48" s="33" t="s">
        <v>217</v>
      </c>
      <c r="I48" s="31" t="s">
        <v>573</v>
      </c>
      <c r="J48" s="31" t="s">
        <v>222</v>
      </c>
      <c r="K48" s="31" t="s">
        <v>574</v>
      </c>
      <c r="L48" s="31" t="s">
        <v>46</v>
      </c>
      <c r="M48" s="31" t="s">
        <v>254</v>
      </c>
      <c r="N48" s="40" t="s">
        <v>575</v>
      </c>
      <c r="O48" s="14" t="s">
        <v>712</v>
      </c>
      <c r="P48" s="61" t="s">
        <v>576</v>
      </c>
      <c r="Q48" s="76" t="s">
        <v>577</v>
      </c>
    </row>
    <row r="49" spans="1:24" s="2" customFormat="1" ht="31.9" customHeight="1">
      <c r="A49" s="26">
        <v>47</v>
      </c>
      <c r="B49" s="27" t="s">
        <v>578</v>
      </c>
      <c r="C49" s="27" t="s">
        <v>579</v>
      </c>
      <c r="D49" s="28" t="s">
        <v>19</v>
      </c>
      <c r="E49" s="27" t="s">
        <v>580</v>
      </c>
      <c r="F49" s="27" t="s">
        <v>581</v>
      </c>
      <c r="G49" s="29" t="s">
        <v>22</v>
      </c>
      <c r="H49" s="29" t="s">
        <v>217</v>
      </c>
      <c r="I49" s="27" t="s">
        <v>582</v>
      </c>
      <c r="J49" s="27" t="s">
        <v>242</v>
      </c>
      <c r="K49" s="27" t="s">
        <v>583</v>
      </c>
      <c r="L49" s="27" t="s">
        <v>46</v>
      </c>
      <c r="M49" s="48" t="s">
        <v>244</v>
      </c>
      <c r="N49" s="42" t="s">
        <v>584</v>
      </c>
      <c r="O49" s="42" t="s">
        <v>713</v>
      </c>
      <c r="P49" s="173" t="s">
        <v>585</v>
      </c>
      <c r="Q49" s="43" t="s">
        <v>586</v>
      </c>
      <c r="X49"/>
    </row>
    <row r="50" spans="1:24" s="2" customFormat="1" ht="31.9" customHeight="1">
      <c r="A50" s="30">
        <v>48</v>
      </c>
      <c r="B50" s="31" t="s">
        <v>587</v>
      </c>
      <c r="C50" s="31" t="s">
        <v>588</v>
      </c>
      <c r="D50" s="32" t="s">
        <v>71</v>
      </c>
      <c r="E50" s="31" t="s">
        <v>589</v>
      </c>
      <c r="F50" s="31" t="s">
        <v>590</v>
      </c>
      <c r="G50" s="33" t="s">
        <v>22</v>
      </c>
      <c r="H50" s="33" t="s">
        <v>217</v>
      </c>
      <c r="I50" s="31" t="s">
        <v>591</v>
      </c>
      <c r="J50" s="31" t="s">
        <v>285</v>
      </c>
      <c r="K50" s="31" t="s">
        <v>164</v>
      </c>
      <c r="L50" s="31" t="s">
        <v>26</v>
      </c>
      <c r="M50" s="31" t="s">
        <v>592</v>
      </c>
      <c r="N50" s="40" t="s">
        <v>593</v>
      </c>
      <c r="O50" s="40" t="s">
        <v>711</v>
      </c>
      <c r="P50" s="61" t="s">
        <v>594</v>
      </c>
      <c r="Q50" s="41" t="s">
        <v>595</v>
      </c>
    </row>
    <row r="51" spans="1:24" s="2" customFormat="1" ht="31.9" customHeight="1">
      <c r="A51" s="26">
        <v>49</v>
      </c>
      <c r="B51" s="27" t="s">
        <v>596</v>
      </c>
      <c r="C51" s="27" t="s">
        <v>597</v>
      </c>
      <c r="D51" s="28" t="s">
        <v>71</v>
      </c>
      <c r="E51" s="27" t="s">
        <v>598</v>
      </c>
      <c r="F51" s="27" t="s">
        <v>599</v>
      </c>
      <c r="G51" s="29" t="s">
        <v>22</v>
      </c>
      <c r="H51" s="29" t="s">
        <v>217</v>
      </c>
      <c r="I51" s="27" t="s">
        <v>409</v>
      </c>
      <c r="J51" s="27" t="s">
        <v>285</v>
      </c>
      <c r="K51" s="27" t="s">
        <v>600</v>
      </c>
      <c r="L51" s="27" t="s">
        <v>46</v>
      </c>
      <c r="M51" s="27" t="s">
        <v>556</v>
      </c>
      <c r="N51" s="27"/>
      <c r="O51" s="42" t="s">
        <v>714</v>
      </c>
      <c r="P51" s="174"/>
      <c r="Q51" s="43"/>
    </row>
    <row r="52" spans="1:24" s="2" customFormat="1" ht="31.9" customHeight="1">
      <c r="A52" s="30">
        <v>50</v>
      </c>
      <c r="B52" s="31" t="s">
        <v>601</v>
      </c>
      <c r="C52" s="31" t="s">
        <v>602</v>
      </c>
      <c r="D52" s="32" t="s">
        <v>19</v>
      </c>
      <c r="E52" s="31" t="s">
        <v>603</v>
      </c>
      <c r="F52" s="31" t="s">
        <v>604</v>
      </c>
      <c r="G52" s="33" t="s">
        <v>22</v>
      </c>
      <c r="H52" s="33" t="s">
        <v>217</v>
      </c>
      <c r="I52" s="31" t="s">
        <v>605</v>
      </c>
      <c r="J52" s="31" t="s">
        <v>285</v>
      </c>
      <c r="K52" s="31" t="s">
        <v>606</v>
      </c>
      <c r="L52" s="31" t="s">
        <v>46</v>
      </c>
      <c r="M52" s="31" t="s">
        <v>519</v>
      </c>
      <c r="N52" s="31" t="s">
        <v>607</v>
      </c>
      <c r="O52" s="40" t="s">
        <v>714</v>
      </c>
      <c r="P52" s="166" t="s">
        <v>608</v>
      </c>
      <c r="Q52" s="41" t="s">
        <v>609</v>
      </c>
    </row>
    <row r="53" spans="1:24" s="2" customFormat="1" ht="39.75" customHeight="1">
      <c r="A53" s="35">
        <v>51</v>
      </c>
      <c r="B53" s="36" t="s">
        <v>610</v>
      </c>
      <c r="C53" s="36" t="s">
        <v>611</v>
      </c>
      <c r="D53" s="28" t="s">
        <v>19</v>
      </c>
      <c r="E53" s="27">
        <v>966652200</v>
      </c>
      <c r="F53" s="27" t="s">
        <v>612</v>
      </c>
      <c r="G53" s="29" t="s">
        <v>22</v>
      </c>
      <c r="H53" s="29" t="s">
        <v>217</v>
      </c>
      <c r="I53" s="27" t="s">
        <v>613</v>
      </c>
      <c r="J53" s="27" t="s">
        <v>614</v>
      </c>
      <c r="K53" s="27" t="s">
        <v>615</v>
      </c>
      <c r="L53" s="27"/>
      <c r="M53" s="27" t="s">
        <v>616</v>
      </c>
      <c r="N53" s="42" t="s">
        <v>617</v>
      </c>
      <c r="O53" s="42" t="s">
        <v>712</v>
      </c>
      <c r="P53" s="173" t="s">
        <v>618</v>
      </c>
      <c r="Q53" s="43" t="s">
        <v>619</v>
      </c>
    </row>
    <row r="54" spans="1:24" s="2" customFormat="1" ht="31.9" customHeight="1">
      <c r="A54" s="30">
        <v>52</v>
      </c>
      <c r="B54" s="31" t="s">
        <v>620</v>
      </c>
      <c r="C54" s="31" t="s">
        <v>621</v>
      </c>
      <c r="D54" s="32" t="s">
        <v>19</v>
      </c>
      <c r="E54" s="31" t="s">
        <v>622</v>
      </c>
      <c r="F54" s="31" t="s">
        <v>623</v>
      </c>
      <c r="G54" s="33" t="s">
        <v>22</v>
      </c>
      <c r="H54" s="33" t="s">
        <v>217</v>
      </c>
      <c r="I54" s="31" t="s">
        <v>624</v>
      </c>
      <c r="J54" s="31" t="s">
        <v>222</v>
      </c>
      <c r="K54" s="31" t="s">
        <v>625</v>
      </c>
      <c r="L54" s="31" t="s">
        <v>46</v>
      </c>
      <c r="M54" s="31" t="s">
        <v>254</v>
      </c>
      <c r="N54" s="31" t="s">
        <v>626</v>
      </c>
      <c r="O54" s="40" t="s">
        <v>712</v>
      </c>
      <c r="P54" s="40" t="s">
        <v>627</v>
      </c>
      <c r="Q54" s="40" t="s">
        <v>628</v>
      </c>
    </row>
    <row r="55" spans="1:24" s="2" customFormat="1" ht="31.9" customHeight="1">
      <c r="A55" s="26">
        <v>53</v>
      </c>
      <c r="B55" s="27" t="s">
        <v>629</v>
      </c>
      <c r="C55" s="27" t="s">
        <v>630</v>
      </c>
      <c r="D55" s="28" t="s">
        <v>71</v>
      </c>
      <c r="E55" s="27" t="s">
        <v>631</v>
      </c>
      <c r="F55" s="27" t="s">
        <v>632</v>
      </c>
      <c r="G55" s="29" t="s">
        <v>22</v>
      </c>
      <c r="H55" s="29" t="s">
        <v>217</v>
      </c>
      <c r="I55" s="27" t="s">
        <v>633</v>
      </c>
      <c r="J55" s="27" t="s">
        <v>242</v>
      </c>
      <c r="K55" s="27" t="s">
        <v>634</v>
      </c>
      <c r="L55" s="27" t="s">
        <v>46</v>
      </c>
      <c r="M55" s="27" t="s">
        <v>244</v>
      </c>
      <c r="N55" s="27" t="s">
        <v>719</v>
      </c>
      <c r="O55" s="42" t="s">
        <v>713</v>
      </c>
      <c r="P55" s="174" t="s">
        <v>734</v>
      </c>
      <c r="Q55" s="43" t="s">
        <v>758</v>
      </c>
    </row>
    <row r="56" spans="1:24" s="2" customFormat="1" ht="31.9" customHeight="1">
      <c r="A56" s="30">
        <v>54</v>
      </c>
      <c r="B56" s="31" t="s">
        <v>635</v>
      </c>
      <c r="C56" s="31" t="s">
        <v>636</v>
      </c>
      <c r="D56" s="32" t="s">
        <v>19</v>
      </c>
      <c r="E56" s="31" t="s">
        <v>637</v>
      </c>
      <c r="F56" s="31" t="s">
        <v>638</v>
      </c>
      <c r="G56" s="33" t="s">
        <v>22</v>
      </c>
      <c r="H56" s="33" t="s">
        <v>217</v>
      </c>
      <c r="I56" s="31" t="s">
        <v>639</v>
      </c>
      <c r="J56" s="31" t="s">
        <v>242</v>
      </c>
      <c r="K56" s="31" t="s">
        <v>331</v>
      </c>
      <c r="L56" s="31" t="s">
        <v>46</v>
      </c>
      <c r="M56" s="31" t="s">
        <v>244</v>
      </c>
      <c r="N56" s="40" t="s">
        <v>640</v>
      </c>
      <c r="O56" s="40" t="s">
        <v>713</v>
      </c>
      <c r="P56" s="40" t="s">
        <v>641</v>
      </c>
      <c r="Q56" s="40" t="s">
        <v>642</v>
      </c>
    </row>
    <row r="57" spans="1:24" s="2" customFormat="1" ht="31.9" customHeight="1">
      <c r="A57" s="26">
        <v>55</v>
      </c>
      <c r="B57" s="27" t="s">
        <v>643</v>
      </c>
      <c r="C57" s="27" t="s">
        <v>644</v>
      </c>
      <c r="D57" s="28" t="s">
        <v>19</v>
      </c>
      <c r="E57" s="27" t="s">
        <v>645</v>
      </c>
      <c r="F57" s="27" t="s">
        <v>646</v>
      </c>
      <c r="G57" s="29" t="s">
        <v>22</v>
      </c>
      <c r="H57" s="29" t="s">
        <v>217</v>
      </c>
      <c r="I57" s="27" t="s">
        <v>222</v>
      </c>
      <c r="J57" s="27" t="s">
        <v>222</v>
      </c>
      <c r="K57" s="27" t="s">
        <v>647</v>
      </c>
      <c r="L57" s="27" t="s">
        <v>46</v>
      </c>
      <c r="M57" s="27" t="s">
        <v>254</v>
      </c>
      <c r="N57" s="42" t="s">
        <v>648</v>
      </c>
      <c r="O57" s="42" t="s">
        <v>712</v>
      </c>
      <c r="P57" s="173" t="s">
        <v>750</v>
      </c>
      <c r="Q57" s="43" t="s">
        <v>650</v>
      </c>
    </row>
    <row r="58" spans="1:24" s="2" customFormat="1" ht="31.9" customHeight="1">
      <c r="A58" s="30">
        <v>56</v>
      </c>
      <c r="B58" s="31" t="s">
        <v>651</v>
      </c>
      <c r="C58" s="31" t="s">
        <v>652</v>
      </c>
      <c r="D58" s="32" t="s">
        <v>19</v>
      </c>
      <c r="E58" s="31" t="s">
        <v>653</v>
      </c>
      <c r="F58" s="31" t="s">
        <v>654</v>
      </c>
      <c r="G58" s="33" t="s">
        <v>22</v>
      </c>
      <c r="H58" s="33" t="s">
        <v>217</v>
      </c>
      <c r="I58" s="31" t="s">
        <v>462</v>
      </c>
      <c r="J58" s="31" t="s">
        <v>222</v>
      </c>
      <c r="K58" s="31" t="s">
        <v>463</v>
      </c>
      <c r="L58" s="31" t="s">
        <v>46</v>
      </c>
      <c r="M58" s="31" t="s">
        <v>254</v>
      </c>
      <c r="N58" s="40" t="s">
        <v>655</v>
      </c>
      <c r="O58" s="40" t="s">
        <v>712</v>
      </c>
      <c r="P58" s="40" t="s">
        <v>656</v>
      </c>
      <c r="Q58" s="40" t="s">
        <v>657</v>
      </c>
    </row>
    <row r="59" spans="1:24" s="2" customFormat="1" ht="30">
      <c r="A59" s="26">
        <v>57</v>
      </c>
      <c r="B59" s="27" t="s">
        <v>658</v>
      </c>
      <c r="C59" s="27" t="s">
        <v>659</v>
      </c>
      <c r="D59" s="28" t="s">
        <v>19</v>
      </c>
      <c r="E59" s="27" t="s">
        <v>660</v>
      </c>
      <c r="F59" s="27" t="s">
        <v>661</v>
      </c>
      <c r="G59" s="29" t="s">
        <v>22</v>
      </c>
      <c r="H59" s="29" t="s">
        <v>217</v>
      </c>
      <c r="I59" s="27" t="s">
        <v>365</v>
      </c>
      <c r="J59" s="27" t="s">
        <v>285</v>
      </c>
      <c r="K59" s="27" t="s">
        <v>662</v>
      </c>
      <c r="L59" s="27" t="s">
        <v>26</v>
      </c>
      <c r="M59" s="27" t="s">
        <v>663</v>
      </c>
      <c r="N59" s="58" t="s">
        <v>664</v>
      </c>
      <c r="O59" s="58" t="s">
        <v>711</v>
      </c>
      <c r="P59" s="173" t="s">
        <v>665</v>
      </c>
      <c r="Q59" s="59" t="s">
        <v>666</v>
      </c>
    </row>
    <row r="60" spans="1:24" s="2" customFormat="1" ht="46.5" customHeight="1">
      <c r="A60" s="30">
        <v>58</v>
      </c>
      <c r="B60" s="31" t="s">
        <v>667</v>
      </c>
      <c r="C60" s="31" t="s">
        <v>668</v>
      </c>
      <c r="D60" s="32" t="s">
        <v>19</v>
      </c>
      <c r="E60" s="31" t="s">
        <v>669</v>
      </c>
      <c r="F60" s="31" t="s">
        <v>670</v>
      </c>
      <c r="G60" s="33" t="s">
        <v>22</v>
      </c>
      <c r="H60" s="33" t="s">
        <v>217</v>
      </c>
      <c r="I60" s="31" t="s">
        <v>671</v>
      </c>
      <c r="J60" s="31" t="s">
        <v>285</v>
      </c>
      <c r="K60" s="31" t="s">
        <v>99</v>
      </c>
      <c r="L60" s="31" t="s">
        <v>26</v>
      </c>
      <c r="M60" s="31" t="s">
        <v>672</v>
      </c>
      <c r="N60" s="40" t="s">
        <v>749</v>
      </c>
      <c r="O60" s="40" t="s">
        <v>711</v>
      </c>
      <c r="P60" s="61" t="s">
        <v>751</v>
      </c>
      <c r="Q60" s="41" t="s">
        <v>752</v>
      </c>
    </row>
    <row r="61" spans="1:24" s="2" customFormat="1" ht="48.75" customHeight="1">
      <c r="A61" s="26">
        <v>59</v>
      </c>
      <c r="B61" s="27" t="s">
        <v>676</v>
      </c>
      <c r="C61" s="27" t="s">
        <v>677</v>
      </c>
      <c r="D61" s="28" t="s">
        <v>19</v>
      </c>
      <c r="E61" s="27" t="s">
        <v>678</v>
      </c>
      <c r="F61" s="27" t="s">
        <v>679</v>
      </c>
      <c r="G61" s="29" t="s">
        <v>22</v>
      </c>
      <c r="H61" s="29" t="s">
        <v>217</v>
      </c>
      <c r="I61" s="27" t="s">
        <v>614</v>
      </c>
      <c r="J61" s="27" t="s">
        <v>222</v>
      </c>
      <c r="K61" s="27" t="s">
        <v>680</v>
      </c>
      <c r="L61" s="27" t="s">
        <v>46</v>
      </c>
      <c r="M61" s="27" t="s">
        <v>254</v>
      </c>
      <c r="N61" s="42" t="s">
        <v>681</v>
      </c>
      <c r="O61" s="42" t="s">
        <v>712</v>
      </c>
      <c r="P61" s="174" t="s">
        <v>682</v>
      </c>
      <c r="Q61" s="43" t="s">
        <v>683</v>
      </c>
    </row>
    <row r="62" spans="1:24" s="2" customFormat="1" ht="31.9" customHeight="1">
      <c r="A62" s="30">
        <v>60</v>
      </c>
      <c r="B62" s="31" t="s">
        <v>684</v>
      </c>
      <c r="C62" s="31" t="s">
        <v>685</v>
      </c>
      <c r="D62" s="32" t="s">
        <v>19</v>
      </c>
      <c r="E62" s="31" t="s">
        <v>686</v>
      </c>
      <c r="F62" s="74" t="s">
        <v>687</v>
      </c>
      <c r="G62" s="33" t="s">
        <v>22</v>
      </c>
      <c r="H62" s="33" t="s">
        <v>217</v>
      </c>
      <c r="I62" s="31" t="s">
        <v>475</v>
      </c>
      <c r="J62" s="31" t="s">
        <v>242</v>
      </c>
      <c r="K62" s="31" t="s">
        <v>688</v>
      </c>
      <c r="L62" s="31" t="s">
        <v>46</v>
      </c>
      <c r="M62" s="31" t="s">
        <v>266</v>
      </c>
      <c r="N62" s="40" t="s">
        <v>689</v>
      </c>
      <c r="O62" s="90" t="s">
        <v>713</v>
      </c>
      <c r="P62" s="172" t="s">
        <v>690</v>
      </c>
      <c r="Q62" s="41" t="s">
        <v>753</v>
      </c>
    </row>
    <row r="63" spans="1:24" s="2" customFormat="1" ht="31.9" customHeight="1">
      <c r="A63" s="26">
        <v>61</v>
      </c>
      <c r="B63" s="27" t="s">
        <v>692</v>
      </c>
      <c r="C63" s="27" t="s">
        <v>693</v>
      </c>
      <c r="D63" s="28" t="s">
        <v>19</v>
      </c>
      <c r="E63" s="27" t="s">
        <v>694</v>
      </c>
      <c r="F63" s="46" t="s">
        <v>695</v>
      </c>
      <c r="G63" s="29" t="s">
        <v>22</v>
      </c>
      <c r="H63" s="29" t="s">
        <v>217</v>
      </c>
      <c r="I63" s="27" t="s">
        <v>696</v>
      </c>
      <c r="J63" s="27" t="s">
        <v>242</v>
      </c>
      <c r="K63" s="27" t="s">
        <v>697</v>
      </c>
      <c r="L63" s="27" t="s">
        <v>46</v>
      </c>
      <c r="M63" s="27" t="s">
        <v>266</v>
      </c>
      <c r="N63" s="42" t="s">
        <v>698</v>
      </c>
      <c r="O63" s="42" t="s">
        <v>713</v>
      </c>
      <c r="P63" s="174" t="s">
        <v>699</v>
      </c>
      <c r="Q63" s="43" t="s">
        <v>754</v>
      </c>
    </row>
    <row r="64" spans="1:24" s="2" customFormat="1" ht="46.5" customHeight="1">
      <c r="A64" s="49">
        <v>62</v>
      </c>
      <c r="B64" s="50" t="s">
        <v>701</v>
      </c>
      <c r="C64" s="50" t="s">
        <v>702</v>
      </c>
      <c r="D64" s="51" t="s">
        <v>19</v>
      </c>
      <c r="E64" s="52">
        <v>977246596</v>
      </c>
      <c r="F64" s="53" t="s">
        <v>703</v>
      </c>
      <c r="G64" s="54" t="s">
        <v>22</v>
      </c>
      <c r="H64" s="54" t="s">
        <v>217</v>
      </c>
      <c r="I64" s="52" t="s">
        <v>222</v>
      </c>
      <c r="J64" s="52" t="s">
        <v>222</v>
      </c>
      <c r="K64" s="52" t="s">
        <v>647</v>
      </c>
      <c r="L64" s="52" t="s">
        <v>46</v>
      </c>
      <c r="M64" s="52" t="s">
        <v>704</v>
      </c>
      <c r="N64" s="55" t="s">
        <v>705</v>
      </c>
      <c r="O64" s="55" t="s">
        <v>712</v>
      </c>
      <c r="P64" s="154" t="s">
        <v>706</v>
      </c>
      <c r="Q64" s="56" t="s">
        <v>707</v>
      </c>
    </row>
    <row r="65" spans="9:15">
      <c r="N65" s="77" t="s">
        <v>713</v>
      </c>
      <c r="O65">
        <f>COUNTIF($O$3:$O$64,N65)</f>
        <v>19</v>
      </c>
    </row>
    <row r="66" spans="9:15">
      <c r="I66" t="s">
        <v>222</v>
      </c>
      <c r="J66">
        <f>COUNTIF($J$3:$J$64,I66)</f>
        <v>27</v>
      </c>
      <c r="N66" s="77" t="s">
        <v>712</v>
      </c>
      <c r="O66">
        <f t="shared" ref="O66:O68" si="0">COUNTIF($O$3:$O$64,N66)</f>
        <v>28</v>
      </c>
    </row>
    <row r="67" spans="9:15">
      <c r="I67" t="s">
        <v>242</v>
      </c>
      <c r="J67">
        <f t="shared" ref="J67:J68" si="1">COUNTIF($J$3:$J$64,I67)</f>
        <v>19</v>
      </c>
      <c r="N67" s="77" t="s">
        <v>711</v>
      </c>
      <c r="O67">
        <f t="shared" si="0"/>
        <v>10</v>
      </c>
    </row>
    <row r="68" spans="9:15">
      <c r="I68" t="s">
        <v>285</v>
      </c>
      <c r="J68">
        <f t="shared" si="1"/>
        <v>15</v>
      </c>
      <c r="N68" s="77" t="s">
        <v>714</v>
      </c>
      <c r="O68">
        <f t="shared" si="0"/>
        <v>5</v>
      </c>
    </row>
    <row r="69" spans="9:15">
      <c r="I69" t="s">
        <v>708</v>
      </c>
      <c r="J69">
        <f>SUM(J66:J68)</f>
        <v>61</v>
      </c>
      <c r="N69" s="91" t="s">
        <v>708</v>
      </c>
      <c r="O69" s="78">
        <f>SUM(O65:O68)</f>
        <v>62</v>
      </c>
    </row>
  </sheetData>
  <phoneticPr fontId="2" type="noConversion"/>
  <dataValidations count="4">
    <dataValidation type="list" allowBlank="1" showInputMessage="1" showErrorMessage="1" sqref="D3:D64" xr:uid="{228438E6-9DDF-4123-BA66-95B844DF5D60}">
      <formula1>"F, M"</formula1>
    </dataValidation>
    <dataValidation type="list" allowBlank="1" showInputMessage="1" showErrorMessage="1" sqref="H3:H64" xr:uid="{73A42996-E122-4209-B89A-7E0B7FF16CF4}">
      <formula1>"WEE, WRI"</formula1>
    </dataValidation>
    <dataValidation type="list" allowBlank="1" showInputMessage="1" showErrorMessage="1" sqref="J3:J64" xr:uid="{2671108A-9F78-43E2-836E-CC8616690C99}">
      <formula1>"Hydraulic Structure &amp; Water Resources, Road Construction, Soil Science &amp; Foundation"</formula1>
    </dataValidation>
    <dataValidation type="list" allowBlank="1" showInputMessage="1" showErrorMessage="1" sqref="O3:O64" xr:uid="{D3B4B452-6CF3-4DA6-AC10-4FCB4D6E79A0}">
      <formula1>"Water Resources and Hydrology, Road Engineering and Construction, Foundation and Soil Stability, Hydraulic Structure and Concrete"</formula1>
    </dataValidation>
  </dataValidations>
  <hyperlinks>
    <hyperlink ref="F64" r:id="rId1" xr:uid="{E691D104-AB95-4BC0-B6EA-AE5025157DA0}"/>
    <hyperlink ref="F33" r:id="rId2" xr:uid="{37C2FF2D-EF8E-438A-9000-4FC10077C551}"/>
    <hyperlink ref="F43" r:id="rId3" xr:uid="{714CF4B6-C3CF-4C97-BB8F-66F33C5D6D80}"/>
    <hyperlink ref="F63" r:id="rId4" xr:uid="{1B8C4490-3CC8-4EDD-8544-359B9E2A9FA9}"/>
    <hyperlink ref="F62" r:id="rId5" xr:uid="{E3B61678-C1FD-4123-849C-5FE692E4729D}"/>
    <hyperlink ref="F27" r:id="rId6" xr:uid="{4C09F9D0-5560-4202-A414-5DF6432A9BEE}"/>
    <hyperlink ref="F3" r:id="rId7" xr:uid="{287372FB-745D-4C38-BEBE-A459BADC9673}"/>
    <hyperlink ref="F4" r:id="rId8" xr:uid="{3A442DC7-FF87-43B1-926B-5CA3BC5BEB7F}"/>
    <hyperlink ref="F29" r:id="rId9" xr:uid="{384359D5-0821-474C-9645-3765FA7E5A11}"/>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F751-07F1-4FE9-BB12-D76675D12254}">
  <dimension ref="A1:X89"/>
  <sheetViews>
    <sheetView tabSelected="1" workbookViewId="0">
      <pane xSplit="3" ySplit="1" topLeftCell="D65" activePane="bottomRight" state="frozen"/>
      <selection pane="topRight" activeCell="D1" sqref="D1"/>
      <selection pane="bottomLeft" activeCell="A2" sqref="A2"/>
      <selection pane="bottomRight" activeCell="F88" sqref="F88"/>
    </sheetView>
  </sheetViews>
  <sheetFormatPr defaultColWidth="8.85546875" defaultRowHeight="15"/>
  <cols>
    <col min="1" max="1" width="3" bestFit="1" customWidth="1"/>
    <col min="2" max="2" width="10" bestFit="1" customWidth="1"/>
    <col min="3" max="3" width="19.140625" customWidth="1"/>
    <col min="4" max="4" width="7.140625" customWidth="1"/>
    <col min="5" max="5" width="22.85546875" bestFit="1" customWidth="1"/>
    <col min="6" max="6" width="30.28515625" customWidth="1"/>
    <col min="9" max="9" width="16.85546875" customWidth="1"/>
    <col min="10" max="10" width="19.7109375" customWidth="1"/>
    <col min="11" max="11" width="31.28515625" customWidth="1"/>
    <col min="12" max="12" width="20.28515625" customWidth="1"/>
    <col min="13" max="13" width="16.140625" customWidth="1"/>
    <col min="14" max="14" width="51.140625" customWidth="1"/>
    <col min="15" max="15" width="32.7109375" style="72" customWidth="1"/>
    <col min="16" max="16" width="49.42578125" customWidth="1"/>
    <col min="17" max="17" width="44.85546875" customWidth="1"/>
  </cols>
  <sheetData>
    <row r="1" spans="1:17" s="94" customFormat="1">
      <c r="A1" s="93" t="s">
        <v>1</v>
      </c>
      <c r="B1" s="94" t="s">
        <v>2</v>
      </c>
      <c r="C1" s="94" t="s">
        <v>3</v>
      </c>
      <c r="D1" s="94" t="s">
        <v>4</v>
      </c>
      <c r="E1" s="94" t="s">
        <v>5</v>
      </c>
      <c r="F1" s="94" t="s">
        <v>6</v>
      </c>
      <c r="G1" s="94" t="s">
        <v>7</v>
      </c>
      <c r="H1" s="93" t="s">
        <v>8</v>
      </c>
      <c r="I1" s="93" t="s">
        <v>9</v>
      </c>
      <c r="J1" s="93" t="s">
        <v>10</v>
      </c>
      <c r="K1" s="94" t="s">
        <v>11</v>
      </c>
      <c r="L1" s="94" t="s">
        <v>12</v>
      </c>
      <c r="M1" s="93" t="s">
        <v>13</v>
      </c>
      <c r="N1" s="93" t="s">
        <v>14</v>
      </c>
      <c r="O1" s="129" t="s">
        <v>709</v>
      </c>
      <c r="P1" s="93" t="s">
        <v>15</v>
      </c>
      <c r="Q1" s="93" t="s">
        <v>16</v>
      </c>
    </row>
    <row r="2" spans="1:17" s="2" customFormat="1" ht="42.6" customHeight="1">
      <c r="A2" s="3">
        <v>1</v>
      </c>
      <c r="B2" s="2" t="s">
        <v>218</v>
      </c>
      <c r="C2" s="2" t="s">
        <v>219</v>
      </c>
      <c r="D2" s="113" t="s">
        <v>19</v>
      </c>
      <c r="E2" s="2" t="s">
        <v>220</v>
      </c>
      <c r="F2" s="2" t="s">
        <v>221</v>
      </c>
      <c r="G2" s="3" t="s">
        <v>22</v>
      </c>
      <c r="H2" s="3" t="s">
        <v>217</v>
      </c>
      <c r="I2" s="2" t="s">
        <v>222</v>
      </c>
      <c r="J2" s="14" t="s">
        <v>222</v>
      </c>
      <c r="K2" s="2" t="s">
        <v>223</v>
      </c>
      <c r="L2" s="2" t="s">
        <v>46</v>
      </c>
      <c r="M2" s="2" t="s">
        <v>224</v>
      </c>
      <c r="N2" s="14" t="s">
        <v>225</v>
      </c>
      <c r="O2" s="72" t="s">
        <v>712</v>
      </c>
      <c r="P2" s="14" t="s">
        <v>226</v>
      </c>
      <c r="Q2" s="14" t="s">
        <v>227</v>
      </c>
    </row>
    <row r="3" spans="1:17" s="2" customFormat="1" ht="42.6" customHeight="1">
      <c r="A3" s="3">
        <v>2</v>
      </c>
      <c r="B3" s="2" t="s">
        <v>228</v>
      </c>
      <c r="C3" s="2" t="s">
        <v>229</v>
      </c>
      <c r="D3" s="113" t="s">
        <v>19</v>
      </c>
      <c r="E3" s="2" t="s">
        <v>230</v>
      </c>
      <c r="F3" s="2" t="s">
        <v>231</v>
      </c>
      <c r="G3" s="3" t="s">
        <v>22</v>
      </c>
      <c r="H3" s="3" t="s">
        <v>217</v>
      </c>
      <c r="I3" s="2" t="s">
        <v>222</v>
      </c>
      <c r="J3" s="14" t="s">
        <v>222</v>
      </c>
      <c r="K3" s="2" t="s">
        <v>232</v>
      </c>
      <c r="L3" s="2" t="s">
        <v>46</v>
      </c>
      <c r="M3" s="2" t="s">
        <v>233</v>
      </c>
      <c r="N3" s="14" t="s">
        <v>234</v>
      </c>
      <c r="O3" s="72" t="s">
        <v>712</v>
      </c>
      <c r="P3" s="14" t="s">
        <v>235</v>
      </c>
      <c r="Q3" s="14" t="s">
        <v>236</v>
      </c>
    </row>
    <row r="4" spans="1:17" s="2" customFormat="1" ht="42.6" customHeight="1">
      <c r="A4" s="3">
        <v>3</v>
      </c>
      <c r="B4" s="2" t="s">
        <v>237</v>
      </c>
      <c r="C4" s="2" t="s">
        <v>238</v>
      </c>
      <c r="D4" s="113" t="s">
        <v>19</v>
      </c>
      <c r="E4" s="2" t="s">
        <v>239</v>
      </c>
      <c r="F4" s="2" t="s">
        <v>240</v>
      </c>
      <c r="G4" s="3" t="s">
        <v>22</v>
      </c>
      <c r="H4" s="3" t="s">
        <v>217</v>
      </c>
      <c r="I4" s="2" t="s">
        <v>241</v>
      </c>
      <c r="J4" s="14" t="s">
        <v>242</v>
      </c>
      <c r="K4" s="2" t="s">
        <v>243</v>
      </c>
      <c r="L4" s="2" t="s">
        <v>46</v>
      </c>
      <c r="M4" s="2" t="s">
        <v>244</v>
      </c>
      <c r="N4" s="14" t="s">
        <v>245</v>
      </c>
      <c r="O4" s="72" t="s">
        <v>713</v>
      </c>
      <c r="P4" s="14" t="s">
        <v>246</v>
      </c>
      <c r="Q4" s="14" t="s">
        <v>247</v>
      </c>
    </row>
    <row r="5" spans="1:17" s="2" customFormat="1" ht="42.6" customHeight="1">
      <c r="A5" s="3">
        <v>4</v>
      </c>
      <c r="B5" s="2" t="s">
        <v>17</v>
      </c>
      <c r="C5" s="2" t="s">
        <v>18</v>
      </c>
      <c r="D5" s="3" t="s">
        <v>19</v>
      </c>
      <c r="E5" s="4" t="s">
        <v>20</v>
      </c>
      <c r="F5" s="2" t="s">
        <v>21</v>
      </c>
      <c r="G5" s="3" t="s">
        <v>22</v>
      </c>
      <c r="H5" s="3" t="s">
        <v>0</v>
      </c>
      <c r="I5" s="2" t="s">
        <v>23</v>
      </c>
      <c r="J5" s="14" t="s">
        <v>24</v>
      </c>
      <c r="K5" s="31" t="s">
        <v>99</v>
      </c>
      <c r="L5" s="2" t="s">
        <v>26</v>
      </c>
      <c r="M5" s="2" t="s">
        <v>27</v>
      </c>
      <c r="N5" s="17" t="s">
        <v>28</v>
      </c>
      <c r="O5" s="72" t="s">
        <v>710</v>
      </c>
      <c r="P5" s="15" t="s">
        <v>29</v>
      </c>
      <c r="Q5" s="17" t="s">
        <v>30</v>
      </c>
    </row>
    <row r="6" spans="1:17" s="2" customFormat="1" ht="42.6" customHeight="1">
      <c r="A6" s="3">
        <v>5</v>
      </c>
      <c r="B6" s="2" t="s">
        <v>248</v>
      </c>
      <c r="C6" s="2" t="s">
        <v>249</v>
      </c>
      <c r="D6" s="113" t="s">
        <v>19</v>
      </c>
      <c r="E6" s="2" t="s">
        <v>250</v>
      </c>
      <c r="F6" s="2" t="s">
        <v>251</v>
      </c>
      <c r="G6" s="3" t="s">
        <v>22</v>
      </c>
      <c r="H6" s="3" t="s">
        <v>217</v>
      </c>
      <c r="I6" s="140" t="s">
        <v>252</v>
      </c>
      <c r="J6" s="14" t="s">
        <v>222</v>
      </c>
      <c r="K6" s="2" t="s">
        <v>253</v>
      </c>
      <c r="L6" s="2" t="s">
        <v>46</v>
      </c>
      <c r="M6" s="2" t="s">
        <v>254</v>
      </c>
      <c r="N6" s="14" t="s">
        <v>255</v>
      </c>
      <c r="O6" s="72" t="s">
        <v>712</v>
      </c>
      <c r="P6" s="14" t="s">
        <v>256</v>
      </c>
      <c r="Q6" s="14" t="s">
        <v>257</v>
      </c>
    </row>
    <row r="7" spans="1:17" s="145" customFormat="1" ht="42.6" customHeight="1">
      <c r="A7" s="116">
        <v>6</v>
      </c>
      <c r="B7" s="145" t="s">
        <v>258</v>
      </c>
      <c r="C7" s="145" t="s">
        <v>259</v>
      </c>
      <c r="D7" s="116" t="s">
        <v>19</v>
      </c>
      <c r="E7" s="184" t="s">
        <v>761</v>
      </c>
      <c r="F7" s="145" t="s">
        <v>760</v>
      </c>
      <c r="G7" s="116" t="s">
        <v>22</v>
      </c>
      <c r="H7" s="116" t="s">
        <v>217</v>
      </c>
      <c r="J7" s="183" t="s">
        <v>242</v>
      </c>
      <c r="N7" s="183" t="s">
        <v>716</v>
      </c>
      <c r="O7" s="153" t="s">
        <v>713</v>
      </c>
      <c r="P7" s="183" t="s">
        <v>716</v>
      </c>
      <c r="Q7" s="183" t="s">
        <v>716</v>
      </c>
    </row>
    <row r="8" spans="1:17" s="2" customFormat="1" ht="42.6" customHeight="1">
      <c r="A8" s="3">
        <v>7</v>
      </c>
      <c r="B8" s="2" t="s">
        <v>260</v>
      </c>
      <c r="C8" s="2" t="s">
        <v>261</v>
      </c>
      <c r="D8" s="113" t="s">
        <v>19</v>
      </c>
      <c r="E8" s="2" t="s">
        <v>262</v>
      </c>
      <c r="F8" s="2" t="s">
        <v>263</v>
      </c>
      <c r="G8" s="3" t="s">
        <v>22</v>
      </c>
      <c r="H8" s="3" t="s">
        <v>217</v>
      </c>
      <c r="I8" s="2" t="s">
        <v>264</v>
      </c>
      <c r="J8" s="14" t="s">
        <v>242</v>
      </c>
      <c r="K8" s="2" t="s">
        <v>265</v>
      </c>
      <c r="L8" s="2" t="s">
        <v>46</v>
      </c>
      <c r="M8" s="2" t="s">
        <v>266</v>
      </c>
      <c r="N8" s="14" t="s">
        <v>267</v>
      </c>
      <c r="O8" s="72" t="s">
        <v>713</v>
      </c>
      <c r="P8" s="14" t="s">
        <v>268</v>
      </c>
      <c r="Q8" s="14" t="s">
        <v>269</v>
      </c>
    </row>
    <row r="9" spans="1:17" s="2" customFormat="1" ht="42.6" customHeight="1">
      <c r="A9" s="3">
        <v>8</v>
      </c>
      <c r="B9" s="2" t="s">
        <v>270</v>
      </c>
      <c r="C9" s="2" t="s">
        <v>271</v>
      </c>
      <c r="D9" s="113" t="s">
        <v>19</v>
      </c>
      <c r="E9" s="2" t="s">
        <v>272</v>
      </c>
      <c r="F9" s="2" t="s">
        <v>273</v>
      </c>
      <c r="G9" s="3" t="s">
        <v>22</v>
      </c>
      <c r="H9" s="3" t="s">
        <v>217</v>
      </c>
      <c r="I9" s="2" t="s">
        <v>274</v>
      </c>
      <c r="J9" s="14" t="s">
        <v>242</v>
      </c>
      <c r="K9" s="2" t="s">
        <v>275</v>
      </c>
      <c r="L9" s="2" t="s">
        <v>46</v>
      </c>
      <c r="M9" t="s">
        <v>276</v>
      </c>
      <c r="N9" s="14" t="s">
        <v>277</v>
      </c>
      <c r="O9" s="72" t="s">
        <v>713</v>
      </c>
      <c r="P9" s="14" t="s">
        <v>278</v>
      </c>
      <c r="Q9" s="14" t="s">
        <v>279</v>
      </c>
    </row>
    <row r="10" spans="1:17" s="2" customFormat="1" ht="42.6" customHeight="1">
      <c r="A10" s="3">
        <v>9</v>
      </c>
      <c r="B10" s="144" t="s">
        <v>726</v>
      </c>
      <c r="C10" s="144" t="s">
        <v>727</v>
      </c>
      <c r="D10" s="3" t="s">
        <v>19</v>
      </c>
      <c r="E10" s="4" t="s">
        <v>728</v>
      </c>
      <c r="F10" s="2" t="s">
        <v>729</v>
      </c>
      <c r="G10" s="3" t="s">
        <v>22</v>
      </c>
      <c r="H10" s="3" t="s">
        <v>0</v>
      </c>
      <c r="I10" s="2" t="s">
        <v>723</v>
      </c>
      <c r="J10" s="2" t="s">
        <v>44</v>
      </c>
      <c r="K10" s="2" t="s">
        <v>730</v>
      </c>
      <c r="L10" s="2" t="s">
        <v>46</v>
      </c>
      <c r="M10" s="19" t="s">
        <v>47</v>
      </c>
      <c r="N10" s="144" t="s">
        <v>723</v>
      </c>
      <c r="O10" s="14" t="s">
        <v>44</v>
      </c>
      <c r="P10" s="14" t="s">
        <v>724</v>
      </c>
      <c r="Q10" s="144" t="s">
        <v>725</v>
      </c>
    </row>
    <row r="11" spans="1:17" s="2" customFormat="1" ht="42.6" customHeight="1">
      <c r="A11" s="3">
        <v>10</v>
      </c>
      <c r="B11" s="2" t="s">
        <v>280</v>
      </c>
      <c r="C11" s="2" t="s">
        <v>281</v>
      </c>
      <c r="D11" s="113" t="s">
        <v>71</v>
      </c>
      <c r="E11" s="2" t="s">
        <v>282</v>
      </c>
      <c r="F11" s="2" t="s">
        <v>283</v>
      </c>
      <c r="G11" s="3" t="s">
        <v>22</v>
      </c>
      <c r="H11" s="3" t="s">
        <v>217</v>
      </c>
      <c r="I11" s="2" t="s">
        <v>284</v>
      </c>
      <c r="J11" s="14" t="s">
        <v>285</v>
      </c>
      <c r="K11" s="31" t="s">
        <v>99</v>
      </c>
      <c r="L11" s="2" t="s">
        <v>26</v>
      </c>
      <c r="M11" t="s">
        <v>286</v>
      </c>
      <c r="N11" s="150" t="s">
        <v>287</v>
      </c>
      <c r="O11" s="72" t="s">
        <v>711</v>
      </c>
      <c r="P11" s="155" t="s">
        <v>288</v>
      </c>
      <c r="Q11" s="14" t="s">
        <v>289</v>
      </c>
    </row>
    <row r="12" spans="1:17" s="2" customFormat="1" ht="42.6" customHeight="1">
      <c r="A12" s="116">
        <v>11</v>
      </c>
      <c r="B12" s="145" t="s">
        <v>31</v>
      </c>
      <c r="C12" s="145" t="s">
        <v>32</v>
      </c>
      <c r="D12" s="116" t="s">
        <v>19</v>
      </c>
      <c r="E12" s="184" t="s">
        <v>33</v>
      </c>
      <c r="F12" s="145" t="s">
        <v>34</v>
      </c>
      <c r="G12" s="116" t="s">
        <v>22</v>
      </c>
      <c r="H12" s="116" t="s">
        <v>0</v>
      </c>
      <c r="I12" s="145" t="s">
        <v>35</v>
      </c>
      <c r="J12" s="183" t="s">
        <v>36</v>
      </c>
      <c r="K12" s="38"/>
      <c r="L12" s="145" t="s">
        <v>38</v>
      </c>
      <c r="M12" s="145"/>
      <c r="N12" s="183" t="s">
        <v>35</v>
      </c>
      <c r="O12" s="153" t="s">
        <v>710</v>
      </c>
      <c r="P12" s="119" t="s">
        <v>717</v>
      </c>
      <c r="Q12" s="119" t="s">
        <v>717</v>
      </c>
    </row>
    <row r="13" spans="1:17" s="2" customFormat="1" ht="42.6" customHeight="1">
      <c r="A13" s="3">
        <v>12</v>
      </c>
      <c r="B13" s="145" t="s">
        <v>290</v>
      </c>
      <c r="C13" s="145" t="s">
        <v>291</v>
      </c>
      <c r="D13" s="113" t="s">
        <v>19</v>
      </c>
      <c r="E13" s="184" t="s">
        <v>764</v>
      </c>
      <c r="F13" s="145" t="s">
        <v>763</v>
      </c>
      <c r="G13" s="3" t="s">
        <v>22</v>
      </c>
      <c r="H13" s="3" t="s">
        <v>217</v>
      </c>
      <c r="J13" s="180" t="s">
        <v>222</v>
      </c>
      <c r="N13" s="14" t="s">
        <v>716</v>
      </c>
      <c r="O13" s="181" t="s">
        <v>712</v>
      </c>
      <c r="P13" s="14" t="s">
        <v>716</v>
      </c>
      <c r="Q13" s="14" t="s">
        <v>716</v>
      </c>
    </row>
    <row r="14" spans="1:17" s="2" customFormat="1" ht="42.6" customHeight="1">
      <c r="A14" s="3">
        <v>13</v>
      </c>
      <c r="B14" s="2" t="s">
        <v>292</v>
      </c>
      <c r="C14" s="2" t="s">
        <v>293</v>
      </c>
      <c r="D14" s="113" t="s">
        <v>71</v>
      </c>
      <c r="E14" s="2" t="s">
        <v>294</v>
      </c>
      <c r="F14" s="2" t="s">
        <v>295</v>
      </c>
      <c r="G14" s="3" t="s">
        <v>22</v>
      </c>
      <c r="H14" s="3" t="s">
        <v>217</v>
      </c>
      <c r="I14" s="2" t="s">
        <v>284</v>
      </c>
      <c r="J14" s="14" t="s">
        <v>285</v>
      </c>
      <c r="K14" s="31" t="s">
        <v>99</v>
      </c>
      <c r="L14" s="2" t="s">
        <v>26</v>
      </c>
      <c r="M14" s="2" t="s">
        <v>286</v>
      </c>
      <c r="N14" s="152" t="s">
        <v>296</v>
      </c>
      <c r="O14" s="72" t="s">
        <v>711</v>
      </c>
      <c r="P14" s="156" t="s">
        <v>297</v>
      </c>
      <c r="Q14" s="161" t="s">
        <v>298</v>
      </c>
    </row>
    <row r="15" spans="1:17" s="2" customFormat="1" ht="42.6" customHeight="1">
      <c r="A15" s="3">
        <v>14</v>
      </c>
      <c r="B15" s="2" t="s">
        <v>299</v>
      </c>
      <c r="C15" s="2" t="s">
        <v>300</v>
      </c>
      <c r="D15" s="113" t="s">
        <v>71</v>
      </c>
      <c r="E15" s="2" t="s">
        <v>301</v>
      </c>
      <c r="F15" s="2" t="s">
        <v>302</v>
      </c>
      <c r="G15" s="3" t="s">
        <v>22</v>
      </c>
      <c r="H15" s="3" t="s">
        <v>217</v>
      </c>
      <c r="I15" s="2" t="s">
        <v>284</v>
      </c>
      <c r="J15" s="14" t="s">
        <v>285</v>
      </c>
      <c r="K15" s="31" t="s">
        <v>99</v>
      </c>
      <c r="L15" s="2" t="s">
        <v>26</v>
      </c>
      <c r="M15" s="2" t="s">
        <v>286</v>
      </c>
      <c r="N15" s="14" t="s">
        <v>303</v>
      </c>
      <c r="O15" s="72" t="s">
        <v>711</v>
      </c>
      <c r="P15" s="14" t="s">
        <v>304</v>
      </c>
      <c r="Q15" s="14" t="s">
        <v>305</v>
      </c>
    </row>
    <row r="16" spans="1:17" s="2" customFormat="1" ht="42.6" customHeight="1">
      <c r="A16" s="3">
        <v>15</v>
      </c>
      <c r="B16" s="145" t="s">
        <v>306</v>
      </c>
      <c r="C16" s="145" t="s">
        <v>307</v>
      </c>
      <c r="D16" s="113" t="s">
        <v>19</v>
      </c>
      <c r="E16" s="185" t="s">
        <v>766</v>
      </c>
      <c r="F16" s="145" t="s">
        <v>765</v>
      </c>
      <c r="G16" s="3" t="s">
        <v>22</v>
      </c>
      <c r="H16" s="3" t="s">
        <v>217</v>
      </c>
      <c r="J16" s="180" t="s">
        <v>222</v>
      </c>
      <c r="N16" s="14" t="s">
        <v>716</v>
      </c>
      <c r="O16" s="181" t="s">
        <v>712</v>
      </c>
      <c r="P16" s="14" t="s">
        <v>716</v>
      </c>
      <c r="Q16" s="14" t="s">
        <v>716</v>
      </c>
    </row>
    <row r="17" spans="1:22" s="2" customFormat="1" ht="42.6" customHeight="1">
      <c r="A17" s="3">
        <v>16</v>
      </c>
      <c r="B17" s="2" t="s">
        <v>39</v>
      </c>
      <c r="C17" s="2" t="s">
        <v>40</v>
      </c>
      <c r="D17" s="3" t="s">
        <v>19</v>
      </c>
      <c r="E17" s="4" t="s">
        <v>41</v>
      </c>
      <c r="F17" s="2" t="s">
        <v>42</v>
      </c>
      <c r="G17" s="3" t="s">
        <v>22</v>
      </c>
      <c r="H17" s="3" t="s">
        <v>0</v>
      </c>
      <c r="I17" s="2" t="s">
        <v>43</v>
      </c>
      <c r="J17" s="14" t="s">
        <v>44</v>
      </c>
      <c r="K17" s="2" t="s">
        <v>45</v>
      </c>
      <c r="L17" s="2" t="s">
        <v>46</v>
      </c>
      <c r="M17" s="149" t="s">
        <v>47</v>
      </c>
      <c r="N17" s="14" t="s">
        <v>48</v>
      </c>
      <c r="O17" s="72" t="s">
        <v>44</v>
      </c>
      <c r="P17" s="14" t="s">
        <v>49</v>
      </c>
      <c r="Q17" s="14" t="s">
        <v>50</v>
      </c>
    </row>
    <row r="18" spans="1:22" s="2" customFormat="1" ht="42.6" customHeight="1">
      <c r="A18" s="3">
        <v>17</v>
      </c>
      <c r="B18" s="2" t="s">
        <v>308</v>
      </c>
      <c r="C18" s="2" t="s">
        <v>309</v>
      </c>
      <c r="D18" s="113" t="s">
        <v>19</v>
      </c>
      <c r="E18" s="2" t="s">
        <v>310</v>
      </c>
      <c r="F18" s="2" t="s">
        <v>311</v>
      </c>
      <c r="G18" s="3" t="s">
        <v>22</v>
      </c>
      <c r="H18" s="3" t="s">
        <v>217</v>
      </c>
      <c r="I18" s="2" t="s">
        <v>241</v>
      </c>
      <c r="J18" s="14" t="s">
        <v>242</v>
      </c>
      <c r="K18" s="2" t="s">
        <v>312</v>
      </c>
      <c r="L18" s="2" t="s">
        <v>46</v>
      </c>
      <c r="M18" s="2" t="s">
        <v>313</v>
      </c>
      <c r="N18" s="2" t="s">
        <v>314</v>
      </c>
      <c r="O18" s="72" t="s">
        <v>713</v>
      </c>
      <c r="P18" s="14" t="s">
        <v>315</v>
      </c>
      <c r="Q18" s="14" t="s">
        <v>316</v>
      </c>
    </row>
    <row r="19" spans="1:22" s="2" customFormat="1" ht="42.6" customHeight="1">
      <c r="A19" s="3">
        <v>18</v>
      </c>
      <c r="B19" s="2" t="s">
        <v>317</v>
      </c>
      <c r="C19" s="2" t="s">
        <v>318</v>
      </c>
      <c r="D19" s="113" t="s">
        <v>19</v>
      </c>
      <c r="E19" s="2" t="s">
        <v>319</v>
      </c>
      <c r="F19" s="2" t="s">
        <v>320</v>
      </c>
      <c r="G19" s="3" t="s">
        <v>22</v>
      </c>
      <c r="H19" s="3" t="s">
        <v>217</v>
      </c>
      <c r="I19" s="2" t="s">
        <v>321</v>
      </c>
      <c r="J19" s="14" t="s">
        <v>242</v>
      </c>
      <c r="K19" s="2" t="s">
        <v>322</v>
      </c>
      <c r="L19" s="2" t="s">
        <v>46</v>
      </c>
      <c r="M19" s="2" t="s">
        <v>266</v>
      </c>
      <c r="N19" s="96" t="s">
        <v>323</v>
      </c>
      <c r="O19" s="72" t="s">
        <v>713</v>
      </c>
      <c r="P19" s="14" t="s">
        <v>324</v>
      </c>
      <c r="Q19" s="14" t="s">
        <v>325</v>
      </c>
    </row>
    <row r="20" spans="1:22" s="2" customFormat="1" ht="42.6" customHeight="1">
      <c r="A20" s="3">
        <v>19</v>
      </c>
      <c r="B20" s="2" t="s">
        <v>326</v>
      </c>
      <c r="C20" s="2" t="s">
        <v>327</v>
      </c>
      <c r="D20" s="113" t="s">
        <v>19</v>
      </c>
      <c r="E20" s="2" t="s">
        <v>328</v>
      </c>
      <c r="F20" s="2" t="s">
        <v>329</v>
      </c>
      <c r="G20" s="3" t="s">
        <v>22</v>
      </c>
      <c r="H20" s="3" t="s">
        <v>217</v>
      </c>
      <c r="I20" s="2" t="s">
        <v>330</v>
      </c>
      <c r="J20" s="14" t="s">
        <v>242</v>
      </c>
      <c r="K20" s="2" t="s">
        <v>331</v>
      </c>
      <c r="L20" s="2" t="s">
        <v>46</v>
      </c>
      <c r="M20" s="2" t="s">
        <v>266</v>
      </c>
      <c r="N20" s="14" t="s">
        <v>332</v>
      </c>
      <c r="O20" s="72" t="s">
        <v>713</v>
      </c>
      <c r="P20" s="14" t="s">
        <v>333</v>
      </c>
      <c r="Q20" s="14" t="s">
        <v>334</v>
      </c>
    </row>
    <row r="21" spans="1:22" s="2" customFormat="1" ht="42.6" customHeight="1">
      <c r="A21" s="3">
        <v>20</v>
      </c>
      <c r="B21" s="2" t="s">
        <v>51</v>
      </c>
      <c r="C21" s="2" t="s">
        <v>52</v>
      </c>
      <c r="D21" s="3" t="s">
        <v>19</v>
      </c>
      <c r="E21" s="4" t="s">
        <v>53</v>
      </c>
      <c r="F21" s="2" t="s">
        <v>54</v>
      </c>
      <c r="G21" s="3" t="s">
        <v>22</v>
      </c>
      <c r="H21" s="3" t="s">
        <v>0</v>
      </c>
      <c r="I21" s="2" t="s">
        <v>43</v>
      </c>
      <c r="J21" s="14" t="s">
        <v>44</v>
      </c>
      <c r="K21" s="2" t="s">
        <v>55</v>
      </c>
      <c r="L21" s="2" t="s">
        <v>46</v>
      </c>
      <c r="M21" s="2" t="s">
        <v>56</v>
      </c>
      <c r="N21" s="14" t="s">
        <v>57</v>
      </c>
      <c r="O21" s="72" t="s">
        <v>44</v>
      </c>
      <c r="P21" s="14" t="s">
        <v>58</v>
      </c>
      <c r="Q21" s="14" t="s">
        <v>59</v>
      </c>
    </row>
    <row r="22" spans="1:22" s="2" customFormat="1" ht="42.6" customHeight="1">
      <c r="A22" s="3">
        <v>21</v>
      </c>
      <c r="B22" s="2" t="s">
        <v>335</v>
      </c>
      <c r="C22" s="2" t="s">
        <v>336</v>
      </c>
      <c r="D22" s="113" t="s">
        <v>71</v>
      </c>
      <c r="E22" s="2" t="s">
        <v>337</v>
      </c>
      <c r="F22" s="2" t="s">
        <v>338</v>
      </c>
      <c r="G22" s="3" t="s">
        <v>22</v>
      </c>
      <c r="H22" s="3" t="s">
        <v>217</v>
      </c>
      <c r="I22" s="2" t="s">
        <v>339</v>
      </c>
      <c r="J22" s="14" t="s">
        <v>222</v>
      </c>
      <c r="K22" s="2" t="s">
        <v>340</v>
      </c>
      <c r="L22" s="2" t="s">
        <v>46</v>
      </c>
      <c r="M22" s="2" t="s">
        <v>254</v>
      </c>
      <c r="N22" s="150" t="s">
        <v>341</v>
      </c>
      <c r="O22" s="148" t="s">
        <v>712</v>
      </c>
      <c r="P22" s="14" t="s">
        <v>342</v>
      </c>
      <c r="Q22" s="14" t="s">
        <v>343</v>
      </c>
    </row>
    <row r="23" spans="1:22" s="2" customFormat="1" ht="42.6" customHeight="1">
      <c r="A23" s="3">
        <v>22</v>
      </c>
      <c r="B23" s="2" t="s">
        <v>344</v>
      </c>
      <c r="C23" s="2" t="s">
        <v>345</v>
      </c>
      <c r="D23" s="113" t="s">
        <v>19</v>
      </c>
      <c r="E23" s="2" t="s">
        <v>346</v>
      </c>
      <c r="F23" s="2" t="s">
        <v>347</v>
      </c>
      <c r="G23" s="3" t="s">
        <v>22</v>
      </c>
      <c r="H23" s="3" t="s">
        <v>217</v>
      </c>
      <c r="I23" s="2" t="s">
        <v>348</v>
      </c>
      <c r="J23" s="14" t="s">
        <v>222</v>
      </c>
      <c r="K23" s="2" t="s">
        <v>349</v>
      </c>
      <c r="L23" s="2" t="s">
        <v>46</v>
      </c>
      <c r="M23" s="2" t="s">
        <v>254</v>
      </c>
      <c r="N23" s="66" t="s">
        <v>350</v>
      </c>
      <c r="O23" s="72" t="s">
        <v>712</v>
      </c>
      <c r="P23" s="14" t="s">
        <v>351</v>
      </c>
      <c r="Q23" s="14" t="s">
        <v>352</v>
      </c>
    </row>
    <row r="24" spans="1:22" s="2" customFormat="1" ht="42.6" customHeight="1">
      <c r="A24" s="3">
        <v>23</v>
      </c>
      <c r="B24" s="2" t="s">
        <v>60</v>
      </c>
      <c r="C24" s="2" t="s">
        <v>61</v>
      </c>
      <c r="D24" s="3" t="s">
        <v>19</v>
      </c>
      <c r="E24" s="2" t="s">
        <v>62</v>
      </c>
      <c r="F24" s="2" t="s">
        <v>63</v>
      </c>
      <c r="G24" s="3" t="s">
        <v>22</v>
      </c>
      <c r="H24" s="3" t="s">
        <v>0</v>
      </c>
      <c r="I24" s="2" t="s">
        <v>64</v>
      </c>
      <c r="J24" s="14" t="s">
        <v>44</v>
      </c>
      <c r="K24" s="2" t="s">
        <v>65</v>
      </c>
      <c r="L24" s="2" t="s">
        <v>46</v>
      </c>
      <c r="M24" s="148" t="s">
        <v>47</v>
      </c>
      <c r="N24" s="14" t="s">
        <v>66</v>
      </c>
      <c r="O24" s="72" t="s">
        <v>44</v>
      </c>
      <c r="P24" s="14" t="s">
        <v>67</v>
      </c>
      <c r="Q24" s="14" t="s">
        <v>68</v>
      </c>
    </row>
    <row r="25" spans="1:22" s="2" customFormat="1" ht="31.15" customHeight="1">
      <c r="A25" s="3">
        <v>24</v>
      </c>
      <c r="B25" s="2" t="s">
        <v>353</v>
      </c>
      <c r="C25" s="2" t="s">
        <v>354</v>
      </c>
      <c r="D25" s="113" t="s">
        <v>19</v>
      </c>
      <c r="E25" s="2" t="s">
        <v>355</v>
      </c>
      <c r="F25" s="2" t="s">
        <v>356</v>
      </c>
      <c r="G25" s="3" t="s">
        <v>22</v>
      </c>
      <c r="H25" s="3" t="s">
        <v>217</v>
      </c>
      <c r="I25" s="2" t="s">
        <v>357</v>
      </c>
      <c r="J25" s="14" t="s">
        <v>222</v>
      </c>
      <c r="K25" s="2" t="s">
        <v>223</v>
      </c>
      <c r="L25" s="2" t="s">
        <v>46</v>
      </c>
      <c r="M25" s="2" t="s">
        <v>224</v>
      </c>
      <c r="N25" s="14" t="s">
        <v>358</v>
      </c>
      <c r="O25" s="72" t="s">
        <v>712</v>
      </c>
      <c r="P25" s="14" t="s">
        <v>359</v>
      </c>
      <c r="Q25" s="14" t="s">
        <v>360</v>
      </c>
    </row>
    <row r="26" spans="1:22" s="2" customFormat="1" ht="42.6" customHeight="1">
      <c r="A26" s="3">
        <v>25</v>
      </c>
      <c r="B26" s="31" t="s">
        <v>361</v>
      </c>
      <c r="C26" s="31" t="s">
        <v>362</v>
      </c>
      <c r="D26" s="32" t="s">
        <v>19</v>
      </c>
      <c r="E26" s="31" t="s">
        <v>363</v>
      </c>
      <c r="F26" s="31" t="s">
        <v>364</v>
      </c>
      <c r="G26" s="33" t="s">
        <v>22</v>
      </c>
      <c r="H26" s="33" t="s">
        <v>217</v>
      </c>
      <c r="I26" s="31" t="s">
        <v>365</v>
      </c>
      <c r="J26" s="40" t="s">
        <v>285</v>
      </c>
      <c r="K26" s="31" t="s">
        <v>99</v>
      </c>
      <c r="L26" s="31" t="s">
        <v>26</v>
      </c>
      <c r="M26" s="31" t="s">
        <v>75</v>
      </c>
      <c r="N26" s="40" t="s">
        <v>366</v>
      </c>
      <c r="O26" s="61" t="s">
        <v>711</v>
      </c>
      <c r="P26" s="40" t="s">
        <v>367</v>
      </c>
      <c r="Q26" s="41" t="s">
        <v>368</v>
      </c>
      <c r="R26" s="14"/>
      <c r="S26" s="14"/>
      <c r="T26" s="14"/>
      <c r="U26" s="14"/>
      <c r="V26" s="14"/>
    </row>
    <row r="27" spans="1:22" s="2" customFormat="1" ht="42.6" customHeight="1">
      <c r="A27" s="3">
        <v>26</v>
      </c>
      <c r="B27" s="31" t="s">
        <v>369</v>
      </c>
      <c r="C27" s="31" t="s">
        <v>370</v>
      </c>
      <c r="D27" s="32" t="s">
        <v>19</v>
      </c>
      <c r="E27" s="31" t="s">
        <v>371</v>
      </c>
      <c r="F27" s="31" t="s">
        <v>372</v>
      </c>
      <c r="G27" s="33" t="s">
        <v>22</v>
      </c>
      <c r="H27" s="33" t="s">
        <v>217</v>
      </c>
      <c r="I27" s="31" t="s">
        <v>373</v>
      </c>
      <c r="J27" s="40" t="s">
        <v>222</v>
      </c>
      <c r="K27" s="31" t="s">
        <v>374</v>
      </c>
      <c r="L27" s="31" t="s">
        <v>46</v>
      </c>
      <c r="M27" s="31" t="s">
        <v>254</v>
      </c>
      <c r="N27" s="40" t="s">
        <v>375</v>
      </c>
      <c r="O27" s="61" t="s">
        <v>712</v>
      </c>
      <c r="P27" s="40" t="s">
        <v>376</v>
      </c>
      <c r="Q27" s="40" t="s">
        <v>377</v>
      </c>
      <c r="R27" s="14"/>
      <c r="S27" s="14"/>
      <c r="T27" s="14"/>
      <c r="U27" s="14"/>
      <c r="V27" s="14"/>
    </row>
    <row r="28" spans="1:22" s="2" customFormat="1" ht="42.6" customHeight="1">
      <c r="A28" s="3">
        <v>27</v>
      </c>
      <c r="B28" s="31" t="s">
        <v>69</v>
      </c>
      <c r="C28" s="31" t="s">
        <v>70</v>
      </c>
      <c r="D28" s="33" t="s">
        <v>71</v>
      </c>
      <c r="E28" s="105" t="s">
        <v>72</v>
      </c>
      <c r="F28" s="31" t="s">
        <v>73</v>
      </c>
      <c r="G28" s="33" t="s">
        <v>22</v>
      </c>
      <c r="H28" s="33" t="s">
        <v>0</v>
      </c>
      <c r="I28" s="31" t="s">
        <v>74</v>
      </c>
      <c r="J28" s="40" t="s">
        <v>24</v>
      </c>
      <c r="K28" s="31" t="s">
        <v>99</v>
      </c>
      <c r="L28" s="31" t="s">
        <v>26</v>
      </c>
      <c r="M28" s="31" t="s">
        <v>75</v>
      </c>
      <c r="N28" s="117" t="s">
        <v>76</v>
      </c>
      <c r="O28" s="128" t="s">
        <v>711</v>
      </c>
      <c r="P28" s="40" t="s">
        <v>77</v>
      </c>
      <c r="Q28" s="124" t="s">
        <v>78</v>
      </c>
      <c r="R28" s="14"/>
      <c r="S28" s="14"/>
      <c r="T28" s="14"/>
      <c r="U28" s="14"/>
      <c r="V28" s="14"/>
    </row>
    <row r="29" spans="1:22" s="2" customFormat="1" ht="42.6" customHeight="1">
      <c r="A29" s="3">
        <v>28</v>
      </c>
      <c r="B29" s="31" t="s">
        <v>79</v>
      </c>
      <c r="C29" s="31" t="s">
        <v>80</v>
      </c>
      <c r="D29" s="33" t="s">
        <v>71</v>
      </c>
      <c r="E29" s="105" t="s">
        <v>81</v>
      </c>
      <c r="F29" s="31" t="s">
        <v>82</v>
      </c>
      <c r="G29" s="33" t="s">
        <v>22</v>
      </c>
      <c r="H29" s="33" t="s">
        <v>0</v>
      </c>
      <c r="I29" s="99" t="s">
        <v>83</v>
      </c>
      <c r="J29" s="40" t="s">
        <v>24</v>
      </c>
      <c r="K29" s="31" t="s">
        <v>99</v>
      </c>
      <c r="L29" s="31" t="s">
        <v>26</v>
      </c>
      <c r="M29" s="31" t="s">
        <v>75</v>
      </c>
      <c r="N29" s="61" t="s">
        <v>83</v>
      </c>
      <c r="O29" s="61" t="s">
        <v>711</v>
      </c>
      <c r="P29" s="40" t="s">
        <v>84</v>
      </c>
      <c r="Q29" s="126" t="s">
        <v>85</v>
      </c>
      <c r="R29" s="14"/>
      <c r="S29" s="14"/>
      <c r="T29" s="14"/>
      <c r="U29" s="14"/>
      <c r="V29" s="14"/>
    </row>
    <row r="30" spans="1:22" s="2" customFormat="1" ht="42.6" customHeight="1">
      <c r="A30" s="3">
        <v>29</v>
      </c>
      <c r="B30" s="31" t="s">
        <v>378</v>
      </c>
      <c r="C30" s="31" t="s">
        <v>379</v>
      </c>
      <c r="D30" s="32" t="s">
        <v>19</v>
      </c>
      <c r="E30" s="31" t="s">
        <v>380</v>
      </c>
      <c r="F30" s="31" t="s">
        <v>381</v>
      </c>
      <c r="G30" s="33" t="s">
        <v>22</v>
      </c>
      <c r="H30" s="33" t="s">
        <v>217</v>
      </c>
      <c r="I30" s="31" t="s">
        <v>382</v>
      </c>
      <c r="J30" s="40" t="s">
        <v>242</v>
      </c>
      <c r="K30" s="31" t="s">
        <v>383</v>
      </c>
      <c r="L30" s="31" t="s">
        <v>46</v>
      </c>
      <c r="M30" s="31" t="s">
        <v>244</v>
      </c>
      <c r="N30" s="40" t="s">
        <v>384</v>
      </c>
      <c r="O30" s="61" t="s">
        <v>713</v>
      </c>
      <c r="P30" s="40" t="s">
        <v>744</v>
      </c>
      <c r="Q30" s="41" t="s">
        <v>386</v>
      </c>
      <c r="R30" s="14"/>
      <c r="S30" s="14"/>
      <c r="T30" s="14"/>
      <c r="U30" s="14"/>
      <c r="V30" s="14"/>
    </row>
    <row r="31" spans="1:22" s="2" customFormat="1" ht="42.6" customHeight="1">
      <c r="A31" s="3">
        <v>30</v>
      </c>
      <c r="B31" s="31" t="s">
        <v>387</v>
      </c>
      <c r="C31" s="31" t="s">
        <v>388</v>
      </c>
      <c r="D31" s="32" t="s">
        <v>19</v>
      </c>
      <c r="E31" s="31" t="s">
        <v>389</v>
      </c>
      <c r="F31" s="31" t="s">
        <v>390</v>
      </c>
      <c r="G31" s="33" t="s">
        <v>22</v>
      </c>
      <c r="H31" s="33" t="s">
        <v>217</v>
      </c>
      <c r="I31" s="31" t="s">
        <v>391</v>
      </c>
      <c r="J31" s="40" t="s">
        <v>222</v>
      </c>
      <c r="K31" s="31" t="s">
        <v>392</v>
      </c>
      <c r="L31" s="31" t="s">
        <v>46</v>
      </c>
      <c r="M31" s="31" t="s">
        <v>393</v>
      </c>
      <c r="N31" s="115" t="s">
        <v>394</v>
      </c>
      <c r="O31" s="132" t="s">
        <v>712</v>
      </c>
      <c r="P31" s="40" t="s">
        <v>395</v>
      </c>
      <c r="Q31" s="41" t="s">
        <v>396</v>
      </c>
      <c r="R31" s="14"/>
      <c r="S31" s="14"/>
      <c r="T31" s="14"/>
      <c r="U31" s="14"/>
      <c r="V31" s="14"/>
    </row>
    <row r="32" spans="1:22" s="2" customFormat="1" ht="42.6" customHeight="1">
      <c r="A32" s="3">
        <v>31</v>
      </c>
      <c r="B32" s="31" t="s">
        <v>397</v>
      </c>
      <c r="C32" s="31" t="s">
        <v>398</v>
      </c>
      <c r="D32" s="32" t="s">
        <v>19</v>
      </c>
      <c r="E32" s="31" t="s">
        <v>399</v>
      </c>
      <c r="F32" s="31" t="s">
        <v>400</v>
      </c>
      <c r="G32" s="33" t="s">
        <v>22</v>
      </c>
      <c r="H32" s="33" t="s">
        <v>217</v>
      </c>
      <c r="I32" s="31" t="s">
        <v>401</v>
      </c>
      <c r="J32" s="40" t="s">
        <v>222</v>
      </c>
      <c r="K32" s="31" t="s">
        <v>402</v>
      </c>
      <c r="L32" s="31" t="s">
        <v>46</v>
      </c>
      <c r="M32" s="2" t="s">
        <v>254</v>
      </c>
      <c r="N32" s="61" t="s">
        <v>722</v>
      </c>
      <c r="O32" s="132" t="s">
        <v>712</v>
      </c>
      <c r="P32" s="40" t="s">
        <v>731</v>
      </c>
      <c r="Q32" s="14" t="s">
        <v>404</v>
      </c>
      <c r="R32" s="14"/>
      <c r="S32" s="14"/>
      <c r="T32" s="14"/>
      <c r="U32" s="14"/>
      <c r="V32" s="14"/>
    </row>
    <row r="33" spans="1:22" s="2" customFormat="1" ht="42.6" customHeight="1">
      <c r="A33" s="3">
        <v>32</v>
      </c>
      <c r="B33" s="31" t="s">
        <v>405</v>
      </c>
      <c r="C33" s="31" t="s">
        <v>406</v>
      </c>
      <c r="D33" s="32" t="s">
        <v>19</v>
      </c>
      <c r="E33" s="31" t="s">
        <v>407</v>
      </c>
      <c r="F33" s="31" t="s">
        <v>408</v>
      </c>
      <c r="G33" s="33" t="s">
        <v>22</v>
      </c>
      <c r="H33" s="33" t="s">
        <v>217</v>
      </c>
      <c r="I33" s="31" t="s">
        <v>409</v>
      </c>
      <c r="J33" s="40" t="s">
        <v>285</v>
      </c>
      <c r="K33" s="31" t="s">
        <v>410</v>
      </c>
      <c r="L33" s="31" t="s">
        <v>46</v>
      </c>
      <c r="M33" s="31" t="s">
        <v>556</v>
      </c>
      <c r="N33" s="61" t="s">
        <v>720</v>
      </c>
      <c r="O33" s="130" t="s">
        <v>714</v>
      </c>
      <c r="P33" s="40" t="s">
        <v>755</v>
      </c>
      <c r="Q33" s="127" t="s">
        <v>756</v>
      </c>
      <c r="R33" s="14"/>
      <c r="S33" s="14"/>
      <c r="T33" s="14"/>
      <c r="U33" s="14"/>
      <c r="V33" s="14"/>
    </row>
    <row r="34" spans="1:22" s="2" customFormat="1" ht="42.6" customHeight="1">
      <c r="A34" s="3">
        <v>33</v>
      </c>
      <c r="B34" s="31" t="s">
        <v>86</v>
      </c>
      <c r="C34" s="31" t="s">
        <v>87</v>
      </c>
      <c r="D34" s="33" t="s">
        <v>71</v>
      </c>
      <c r="E34" s="31" t="s">
        <v>88</v>
      </c>
      <c r="F34" s="31" t="s">
        <v>89</v>
      </c>
      <c r="G34" s="33" t="s">
        <v>22</v>
      </c>
      <c r="H34" s="33" t="s">
        <v>0</v>
      </c>
      <c r="I34" s="31" t="s">
        <v>90</v>
      </c>
      <c r="J34" s="40" t="s">
        <v>24</v>
      </c>
      <c r="K34" s="31" t="s">
        <v>99</v>
      </c>
      <c r="L34" s="31" t="s">
        <v>26</v>
      </c>
      <c r="M34" s="114" t="s">
        <v>75</v>
      </c>
      <c r="N34" s="40" t="s">
        <v>90</v>
      </c>
      <c r="O34" s="61" t="s">
        <v>711</v>
      </c>
      <c r="P34" s="40" t="s">
        <v>92</v>
      </c>
      <c r="Q34" s="41" t="s">
        <v>93</v>
      </c>
      <c r="R34" s="14"/>
      <c r="S34" s="14"/>
      <c r="T34" s="14"/>
      <c r="U34" s="14"/>
      <c r="V34" s="14"/>
    </row>
    <row r="35" spans="1:22" s="2" customFormat="1" ht="42.6" customHeight="1">
      <c r="A35" s="3">
        <v>34</v>
      </c>
      <c r="B35" s="31" t="s">
        <v>411</v>
      </c>
      <c r="C35" s="31" t="s">
        <v>412</v>
      </c>
      <c r="D35" s="32" t="s">
        <v>19</v>
      </c>
      <c r="E35" s="31" t="s">
        <v>413</v>
      </c>
      <c r="F35" s="97" t="s">
        <v>414</v>
      </c>
      <c r="G35" s="33" t="s">
        <v>22</v>
      </c>
      <c r="H35" s="33" t="s">
        <v>217</v>
      </c>
      <c r="I35" s="31" t="s">
        <v>415</v>
      </c>
      <c r="J35" s="40" t="s">
        <v>222</v>
      </c>
      <c r="K35" s="31" t="s">
        <v>374</v>
      </c>
      <c r="L35" s="31" t="s">
        <v>46</v>
      </c>
      <c r="M35" s="31" t="s">
        <v>254</v>
      </c>
      <c r="N35" s="14" t="s">
        <v>416</v>
      </c>
      <c r="O35" s="72" t="s">
        <v>712</v>
      </c>
      <c r="P35" s="96" t="s">
        <v>417</v>
      </c>
      <c r="Q35" s="125" t="s">
        <v>418</v>
      </c>
      <c r="R35" s="14"/>
      <c r="S35" s="14"/>
      <c r="T35" s="14"/>
      <c r="U35" s="14"/>
      <c r="V35" s="14"/>
    </row>
    <row r="36" spans="1:22" s="2" customFormat="1" ht="42.6" customHeight="1">
      <c r="A36" s="3">
        <v>35</v>
      </c>
      <c r="B36" s="31" t="s">
        <v>419</v>
      </c>
      <c r="C36" s="31" t="s">
        <v>420</v>
      </c>
      <c r="D36" s="32" t="s">
        <v>71</v>
      </c>
      <c r="E36" s="31" t="s">
        <v>421</v>
      </c>
      <c r="F36" s="31" t="s">
        <v>422</v>
      </c>
      <c r="G36" s="33" t="s">
        <v>22</v>
      </c>
      <c r="H36" s="33" t="s">
        <v>217</v>
      </c>
      <c r="I36" s="31" t="s">
        <v>423</v>
      </c>
      <c r="J36" s="40" t="s">
        <v>285</v>
      </c>
      <c r="K36" s="31" t="s">
        <v>99</v>
      </c>
      <c r="L36" s="31" t="s">
        <v>26</v>
      </c>
      <c r="M36" s="31" t="s">
        <v>75</v>
      </c>
      <c r="N36" s="40" t="s">
        <v>425</v>
      </c>
      <c r="O36" s="61" t="s">
        <v>711</v>
      </c>
      <c r="P36" s="98" t="s">
        <v>426</v>
      </c>
      <c r="Q36" s="41" t="s">
        <v>427</v>
      </c>
      <c r="R36" s="14"/>
      <c r="S36" s="14"/>
      <c r="T36" s="14"/>
      <c r="U36" s="14"/>
      <c r="V36" s="14"/>
    </row>
    <row r="37" spans="1:22" s="2" customFormat="1" ht="42.6" customHeight="1">
      <c r="A37" s="3">
        <v>36</v>
      </c>
      <c r="B37" s="31" t="s">
        <v>428</v>
      </c>
      <c r="C37" s="31" t="s">
        <v>429</v>
      </c>
      <c r="D37" s="32" t="s">
        <v>19</v>
      </c>
      <c r="E37" s="31" t="s">
        <v>430</v>
      </c>
      <c r="F37" s="97" t="s">
        <v>431</v>
      </c>
      <c r="G37" s="33" t="s">
        <v>22</v>
      </c>
      <c r="H37" s="33" t="s">
        <v>217</v>
      </c>
      <c r="I37" s="31" t="s">
        <v>432</v>
      </c>
      <c r="J37" s="40" t="s">
        <v>242</v>
      </c>
      <c r="K37" s="31" t="s">
        <v>433</v>
      </c>
      <c r="L37" s="31" t="s">
        <v>46</v>
      </c>
      <c r="M37" s="31" t="s">
        <v>266</v>
      </c>
      <c r="N37" s="40" t="s">
        <v>434</v>
      </c>
      <c r="O37" s="61" t="s">
        <v>713</v>
      </c>
      <c r="P37" s="98" t="s">
        <v>718</v>
      </c>
      <c r="Q37" s="41" t="s">
        <v>436</v>
      </c>
      <c r="R37" s="14"/>
      <c r="S37" s="14"/>
      <c r="T37" s="14"/>
      <c r="U37" s="14"/>
      <c r="V37" s="14"/>
    </row>
    <row r="38" spans="1:22" s="2" customFormat="1" ht="42.6" customHeight="1">
      <c r="A38" s="3">
        <v>37</v>
      </c>
      <c r="B38" s="31" t="s">
        <v>94</v>
      </c>
      <c r="C38" s="31" t="s">
        <v>95</v>
      </c>
      <c r="D38" s="33" t="s">
        <v>71</v>
      </c>
      <c r="E38" s="105" t="s">
        <v>96</v>
      </c>
      <c r="F38" s="97" t="s">
        <v>97</v>
      </c>
      <c r="G38" s="33" t="s">
        <v>22</v>
      </c>
      <c r="H38" s="33" t="s">
        <v>0</v>
      </c>
      <c r="I38" s="31" t="s">
        <v>98</v>
      </c>
      <c r="J38" s="40" t="s">
        <v>24</v>
      </c>
      <c r="K38" s="31" t="s">
        <v>99</v>
      </c>
      <c r="L38" s="31" t="s">
        <v>26</v>
      </c>
      <c r="M38" s="31" t="s">
        <v>56</v>
      </c>
      <c r="N38" s="40" t="s">
        <v>98</v>
      </c>
      <c r="O38" s="61" t="s">
        <v>711</v>
      </c>
      <c r="P38" s="40" t="s">
        <v>100</v>
      </c>
      <c r="Q38" s="41" t="s">
        <v>101</v>
      </c>
      <c r="R38" s="14"/>
      <c r="S38" s="14"/>
      <c r="T38" s="14"/>
      <c r="U38" s="14"/>
      <c r="V38" s="14"/>
    </row>
    <row r="39" spans="1:22" s="2" customFormat="1" ht="42.6" customHeight="1">
      <c r="A39" s="3">
        <v>38</v>
      </c>
      <c r="B39" s="95" t="s">
        <v>102</v>
      </c>
      <c r="C39" s="95" t="s">
        <v>103</v>
      </c>
      <c r="D39" s="33" t="s">
        <v>19</v>
      </c>
      <c r="E39" s="167" t="s">
        <v>745</v>
      </c>
      <c r="F39" s="97" t="s">
        <v>104</v>
      </c>
      <c r="G39" s="33" t="s">
        <v>22</v>
      </c>
      <c r="H39" s="33" t="s">
        <v>0</v>
      </c>
      <c r="I39" s="31" t="s">
        <v>105</v>
      </c>
      <c r="J39" s="40" t="s">
        <v>36</v>
      </c>
      <c r="K39" s="31" t="s">
        <v>99</v>
      </c>
      <c r="L39" s="31" t="s">
        <v>26</v>
      </c>
      <c r="M39" s="31" t="s">
        <v>27</v>
      </c>
      <c r="N39" s="40" t="s">
        <v>106</v>
      </c>
      <c r="O39" s="61" t="s">
        <v>710</v>
      </c>
      <c r="P39" s="40" t="s">
        <v>107</v>
      </c>
      <c r="Q39" s="41" t="s">
        <v>108</v>
      </c>
      <c r="R39" s="14"/>
      <c r="S39" s="14"/>
      <c r="T39" s="14"/>
      <c r="U39" s="14"/>
      <c r="V39" s="14"/>
    </row>
    <row r="40" spans="1:22" s="2" customFormat="1" ht="42.6" customHeight="1">
      <c r="A40" s="3">
        <v>39</v>
      </c>
      <c r="B40" s="31" t="s">
        <v>109</v>
      </c>
      <c r="C40" s="31" t="s">
        <v>110</v>
      </c>
      <c r="D40" s="33" t="s">
        <v>19</v>
      </c>
      <c r="E40" s="105" t="s">
        <v>111</v>
      </c>
      <c r="F40" s="31" t="s">
        <v>112</v>
      </c>
      <c r="G40" s="33" t="s">
        <v>22</v>
      </c>
      <c r="H40" s="33" t="s">
        <v>0</v>
      </c>
      <c r="I40" s="31" t="s">
        <v>43</v>
      </c>
      <c r="J40" s="40" t="s">
        <v>44</v>
      </c>
      <c r="K40" s="31" t="s">
        <v>113</v>
      </c>
      <c r="L40" s="31" t="s">
        <v>46</v>
      </c>
      <c r="M40" s="31" t="s">
        <v>47</v>
      </c>
      <c r="N40" s="40" t="s">
        <v>114</v>
      </c>
      <c r="O40" s="61" t="s">
        <v>44</v>
      </c>
      <c r="P40" s="40" t="s">
        <v>115</v>
      </c>
      <c r="Q40" s="122" t="s">
        <v>116</v>
      </c>
      <c r="R40" s="14"/>
      <c r="S40" s="14"/>
      <c r="T40" s="14"/>
      <c r="U40" s="14"/>
      <c r="V40" s="14"/>
    </row>
    <row r="41" spans="1:22" s="2" customFormat="1" ht="42.6" customHeight="1">
      <c r="A41" s="3">
        <v>40</v>
      </c>
      <c r="B41" s="31" t="s">
        <v>117</v>
      </c>
      <c r="C41" s="31" t="s">
        <v>118</v>
      </c>
      <c r="D41" s="33" t="s">
        <v>19</v>
      </c>
      <c r="E41" s="105" t="s">
        <v>119</v>
      </c>
      <c r="F41" s="31" t="s">
        <v>120</v>
      </c>
      <c r="G41" s="33" t="s">
        <v>22</v>
      </c>
      <c r="H41" s="33" t="s">
        <v>0</v>
      </c>
      <c r="I41" s="31" t="s">
        <v>121</v>
      </c>
      <c r="J41" s="40" t="s">
        <v>24</v>
      </c>
      <c r="K41" s="31" t="s">
        <v>99</v>
      </c>
      <c r="L41" s="31" t="s">
        <v>26</v>
      </c>
      <c r="M41" s="31" t="s">
        <v>75</v>
      </c>
      <c r="N41" s="40" t="s">
        <v>121</v>
      </c>
      <c r="O41" s="61" t="s">
        <v>711</v>
      </c>
      <c r="P41" s="40" t="s">
        <v>122</v>
      </c>
      <c r="Q41" s="41" t="s">
        <v>123</v>
      </c>
      <c r="R41" s="14"/>
      <c r="S41" s="14"/>
      <c r="T41" s="14"/>
      <c r="U41" s="14"/>
      <c r="V41" s="14"/>
    </row>
    <row r="42" spans="1:22" s="2" customFormat="1" ht="42.6" customHeight="1">
      <c r="A42" s="3">
        <v>41</v>
      </c>
      <c r="B42" s="31" t="s">
        <v>124</v>
      </c>
      <c r="C42" s="31" t="s">
        <v>125</v>
      </c>
      <c r="D42" s="33" t="s">
        <v>19</v>
      </c>
      <c r="E42" s="105" t="s">
        <v>126</v>
      </c>
      <c r="F42" s="31" t="s">
        <v>127</v>
      </c>
      <c r="G42" s="33" t="s">
        <v>22</v>
      </c>
      <c r="H42" s="33" t="s">
        <v>0</v>
      </c>
      <c r="I42" s="31" t="s">
        <v>128</v>
      </c>
      <c r="J42" s="40" t="s">
        <v>44</v>
      </c>
      <c r="K42" s="31" t="s">
        <v>129</v>
      </c>
      <c r="L42" s="31" t="s">
        <v>46</v>
      </c>
      <c r="M42" s="31" t="s">
        <v>47</v>
      </c>
      <c r="N42" s="40" t="s">
        <v>128</v>
      </c>
      <c r="O42" s="61" t="s">
        <v>44</v>
      </c>
      <c r="P42" s="120" t="s">
        <v>130</v>
      </c>
      <c r="Q42" s="108" t="s">
        <v>131</v>
      </c>
      <c r="R42" s="14"/>
      <c r="S42" s="14"/>
      <c r="T42" s="14"/>
      <c r="U42" s="14"/>
      <c r="V42" s="14"/>
    </row>
    <row r="43" spans="1:22" s="2" customFormat="1" ht="42.6" customHeight="1">
      <c r="A43" s="3">
        <v>42</v>
      </c>
      <c r="B43" s="146" t="s">
        <v>437</v>
      </c>
      <c r="C43" s="31" t="s">
        <v>438</v>
      </c>
      <c r="D43" s="32" t="s">
        <v>19</v>
      </c>
      <c r="E43" s="31" t="s">
        <v>439</v>
      </c>
      <c r="F43" s="31" t="s">
        <v>440</v>
      </c>
      <c r="G43" s="33" t="s">
        <v>22</v>
      </c>
      <c r="H43" s="33" t="s">
        <v>217</v>
      </c>
      <c r="I43" s="31" t="s">
        <v>441</v>
      </c>
      <c r="J43" s="40" t="s">
        <v>285</v>
      </c>
      <c r="K43" s="31" t="s">
        <v>442</v>
      </c>
      <c r="L43" s="31" t="s">
        <v>46</v>
      </c>
      <c r="M43" s="31" t="s">
        <v>224</v>
      </c>
      <c r="N43" s="61" t="s">
        <v>443</v>
      </c>
      <c r="O43" s="132" t="s">
        <v>714</v>
      </c>
      <c r="P43" s="61" t="s">
        <v>444</v>
      </c>
      <c r="Q43" s="41" t="s">
        <v>445</v>
      </c>
      <c r="R43" s="14"/>
      <c r="S43" s="14"/>
      <c r="T43" s="14"/>
      <c r="U43" s="14"/>
      <c r="V43" s="14"/>
    </row>
    <row r="44" spans="1:22" s="2" customFormat="1" ht="42.6" customHeight="1">
      <c r="A44" s="3">
        <v>43</v>
      </c>
      <c r="B44" s="31" t="s">
        <v>446</v>
      </c>
      <c r="C44" s="31" t="s">
        <v>447</v>
      </c>
      <c r="D44" s="32" t="s">
        <v>19</v>
      </c>
      <c r="E44" s="31" t="s">
        <v>448</v>
      </c>
      <c r="F44" s="31" t="s">
        <v>449</v>
      </c>
      <c r="G44" s="33" t="s">
        <v>22</v>
      </c>
      <c r="H44" s="33" t="s">
        <v>217</v>
      </c>
      <c r="I44" s="31" t="s">
        <v>450</v>
      </c>
      <c r="J44" s="40" t="s">
        <v>222</v>
      </c>
      <c r="K44" s="31" t="s">
        <v>451</v>
      </c>
      <c r="L44" s="31" t="s">
        <v>46</v>
      </c>
      <c r="M44" s="33" t="s">
        <v>393</v>
      </c>
      <c r="N44" s="100" t="s">
        <v>350</v>
      </c>
      <c r="O44" s="61" t="s">
        <v>712</v>
      </c>
      <c r="P44" s="61" t="s">
        <v>452</v>
      </c>
      <c r="Q44" s="101" t="s">
        <v>352</v>
      </c>
      <c r="R44" s="14"/>
      <c r="S44" s="14"/>
      <c r="T44" s="14"/>
      <c r="U44" s="14"/>
      <c r="V44" s="14"/>
    </row>
    <row r="45" spans="1:22" s="2" customFormat="1" ht="42.6" customHeight="1">
      <c r="A45" s="3">
        <v>44</v>
      </c>
      <c r="B45" s="31" t="s">
        <v>453</v>
      </c>
      <c r="C45" s="31" t="s">
        <v>454</v>
      </c>
      <c r="D45" s="32" t="s">
        <v>19</v>
      </c>
      <c r="E45" s="31" t="s">
        <v>455</v>
      </c>
      <c r="F45" s="31" t="s">
        <v>456</v>
      </c>
      <c r="G45" s="33" t="s">
        <v>22</v>
      </c>
      <c r="H45" s="33" t="s">
        <v>217</v>
      </c>
      <c r="I45" s="31" t="s">
        <v>432</v>
      </c>
      <c r="J45" s="40" t="s">
        <v>242</v>
      </c>
      <c r="K45" s="31" t="s">
        <v>457</v>
      </c>
      <c r="L45" s="31" t="s">
        <v>46</v>
      </c>
      <c r="M45" s="2" t="s">
        <v>266</v>
      </c>
      <c r="N45" s="166" t="s">
        <v>741</v>
      </c>
      <c r="O45" s="72" t="s">
        <v>713</v>
      </c>
      <c r="P45" s="61" t="s">
        <v>738</v>
      </c>
      <c r="Q45" s="41" t="s">
        <v>739</v>
      </c>
      <c r="R45" s="14"/>
      <c r="S45" s="14"/>
      <c r="T45" s="14"/>
      <c r="U45" s="14"/>
      <c r="V45" s="14"/>
    </row>
    <row r="46" spans="1:22" s="2" customFormat="1" ht="42.6" customHeight="1">
      <c r="A46" s="3">
        <v>45</v>
      </c>
      <c r="B46" s="31" t="s">
        <v>132</v>
      </c>
      <c r="C46" s="31" t="s">
        <v>133</v>
      </c>
      <c r="D46" s="33" t="s">
        <v>71</v>
      </c>
      <c r="E46" s="105" t="s">
        <v>134</v>
      </c>
      <c r="F46" s="31" t="s">
        <v>135</v>
      </c>
      <c r="G46" s="33" t="s">
        <v>22</v>
      </c>
      <c r="H46" s="33" t="s">
        <v>0</v>
      </c>
      <c r="I46" s="31" t="s">
        <v>136</v>
      </c>
      <c r="J46" s="40" t="s">
        <v>44</v>
      </c>
      <c r="K46" s="31" t="s">
        <v>137</v>
      </c>
      <c r="L46" s="31" t="s">
        <v>46</v>
      </c>
      <c r="M46" s="31" t="s">
        <v>138</v>
      </c>
      <c r="N46" s="40" t="s">
        <v>136</v>
      </c>
      <c r="O46" s="72" t="s">
        <v>44</v>
      </c>
      <c r="P46" s="61" t="s">
        <v>139</v>
      </c>
      <c r="Q46" s="41" t="s">
        <v>131</v>
      </c>
      <c r="R46" s="14"/>
      <c r="S46" s="14"/>
      <c r="T46" s="14"/>
      <c r="U46" s="14"/>
      <c r="V46" s="14"/>
    </row>
    <row r="47" spans="1:22" s="140" customFormat="1" ht="42.6" customHeight="1">
      <c r="A47" s="3">
        <v>46</v>
      </c>
      <c r="B47" s="31" t="s">
        <v>140</v>
      </c>
      <c r="C47" s="31" t="s">
        <v>141</v>
      </c>
      <c r="D47" s="33" t="s">
        <v>19</v>
      </c>
      <c r="E47" s="105" t="s">
        <v>142</v>
      </c>
      <c r="F47" s="31" t="s">
        <v>143</v>
      </c>
      <c r="G47" s="33" t="s">
        <v>22</v>
      </c>
      <c r="H47" s="33" t="s">
        <v>0</v>
      </c>
      <c r="I47" s="31" t="s">
        <v>144</v>
      </c>
      <c r="J47" s="40" t="s">
        <v>44</v>
      </c>
      <c r="K47" s="31" t="s">
        <v>145</v>
      </c>
      <c r="L47" s="31" t="s">
        <v>46</v>
      </c>
      <c r="M47" s="31" t="s">
        <v>138</v>
      </c>
      <c r="N47" s="14" t="s">
        <v>146</v>
      </c>
      <c r="O47" s="72" t="s">
        <v>44</v>
      </c>
      <c r="P47" s="40" t="s">
        <v>147</v>
      </c>
      <c r="Q47" s="41" t="s">
        <v>148</v>
      </c>
      <c r="R47" s="143"/>
      <c r="S47" s="143"/>
      <c r="T47" s="143"/>
      <c r="U47" s="143"/>
      <c r="V47" s="143"/>
    </row>
    <row r="48" spans="1:22" s="2" customFormat="1" ht="42.6" customHeight="1">
      <c r="A48" s="3">
        <v>47</v>
      </c>
      <c r="B48" s="34" t="s">
        <v>458</v>
      </c>
      <c r="C48" s="34" t="s">
        <v>459</v>
      </c>
      <c r="D48" s="32" t="s">
        <v>19</v>
      </c>
      <c r="E48" s="34" t="s">
        <v>460</v>
      </c>
      <c r="F48" s="141" t="s">
        <v>461</v>
      </c>
      <c r="G48" s="32" t="s">
        <v>22</v>
      </c>
      <c r="H48" s="32" t="s">
        <v>217</v>
      </c>
      <c r="I48" s="34" t="s">
        <v>462</v>
      </c>
      <c r="J48" s="142" t="s">
        <v>222</v>
      </c>
      <c r="K48" s="34" t="s">
        <v>463</v>
      </c>
      <c r="L48" s="34" t="s">
        <v>46</v>
      </c>
      <c r="M48" s="34" t="s">
        <v>254</v>
      </c>
      <c r="N48" s="164" t="s">
        <v>464</v>
      </c>
      <c r="O48" s="131" t="s">
        <v>712</v>
      </c>
      <c r="P48" s="61" t="s">
        <v>742</v>
      </c>
      <c r="Q48" s="163" t="s">
        <v>743</v>
      </c>
      <c r="R48" s="14"/>
      <c r="S48" s="14"/>
      <c r="T48" s="14"/>
      <c r="U48" s="14"/>
      <c r="V48" s="14"/>
    </row>
    <row r="49" spans="1:22" s="2" customFormat="1" ht="42.6" customHeight="1">
      <c r="A49" s="3">
        <v>48</v>
      </c>
      <c r="B49" s="31" t="s">
        <v>149</v>
      </c>
      <c r="C49" s="31" t="s">
        <v>150</v>
      </c>
      <c r="D49" s="33" t="s">
        <v>19</v>
      </c>
      <c r="E49" s="105" t="s">
        <v>151</v>
      </c>
      <c r="F49" s="31" t="s">
        <v>152</v>
      </c>
      <c r="G49" s="33" t="s">
        <v>22</v>
      </c>
      <c r="H49" s="33" t="s">
        <v>0</v>
      </c>
      <c r="I49" s="31" t="s">
        <v>153</v>
      </c>
      <c r="J49" s="40" t="s">
        <v>36</v>
      </c>
      <c r="K49" s="31" t="s">
        <v>154</v>
      </c>
      <c r="L49" s="31" t="s">
        <v>46</v>
      </c>
      <c r="M49" s="31" t="s">
        <v>155</v>
      </c>
      <c r="N49" s="14" t="s">
        <v>156</v>
      </c>
      <c r="O49" s="72" t="s">
        <v>710</v>
      </c>
      <c r="P49" s="40" t="s">
        <v>157</v>
      </c>
      <c r="Q49" s="41" t="s">
        <v>158</v>
      </c>
      <c r="R49" s="14"/>
      <c r="S49" s="14"/>
      <c r="T49" s="14"/>
      <c r="U49" s="14"/>
      <c r="V49" s="14"/>
    </row>
    <row r="50" spans="1:22" s="2" customFormat="1" ht="42.6" customHeight="1">
      <c r="A50" s="3">
        <v>49</v>
      </c>
      <c r="B50" s="31" t="s">
        <v>159</v>
      </c>
      <c r="C50" s="31" t="s">
        <v>160</v>
      </c>
      <c r="D50" s="33" t="s">
        <v>71</v>
      </c>
      <c r="E50" s="105" t="s">
        <v>161</v>
      </c>
      <c r="F50" s="31" t="s">
        <v>162</v>
      </c>
      <c r="G50" s="33" t="s">
        <v>22</v>
      </c>
      <c r="H50" s="33" t="s">
        <v>0</v>
      </c>
      <c r="I50" s="31" t="s">
        <v>163</v>
      </c>
      <c r="J50" s="40" t="s">
        <v>24</v>
      </c>
      <c r="K50" s="31" t="s">
        <v>99</v>
      </c>
      <c r="L50" s="31" t="s">
        <v>38</v>
      </c>
      <c r="M50" s="31" t="s">
        <v>56</v>
      </c>
      <c r="N50" s="40" t="s">
        <v>163</v>
      </c>
      <c r="O50" s="72" t="s">
        <v>711</v>
      </c>
      <c r="P50" s="14" t="s">
        <v>165</v>
      </c>
      <c r="Q50" s="157" t="s">
        <v>166</v>
      </c>
      <c r="R50" s="14"/>
      <c r="S50" s="14"/>
      <c r="T50" s="14"/>
      <c r="U50" s="14"/>
      <c r="V50" s="14"/>
    </row>
    <row r="51" spans="1:22" s="2" customFormat="1" ht="42.6" customHeight="1">
      <c r="A51" s="3">
        <v>50</v>
      </c>
      <c r="B51" s="31" t="s">
        <v>465</v>
      </c>
      <c r="C51" s="31" t="s">
        <v>466</v>
      </c>
      <c r="D51" s="32" t="s">
        <v>71</v>
      </c>
      <c r="E51" s="31" t="s">
        <v>467</v>
      </c>
      <c r="F51" s="31" t="s">
        <v>468</v>
      </c>
      <c r="G51" s="33" t="s">
        <v>22</v>
      </c>
      <c r="H51" s="33" t="s">
        <v>217</v>
      </c>
      <c r="I51" s="31" t="s">
        <v>469</v>
      </c>
      <c r="J51" s="40" t="s">
        <v>222</v>
      </c>
      <c r="K51" s="31" t="s">
        <v>470</v>
      </c>
      <c r="L51" s="33" t="s">
        <v>38</v>
      </c>
      <c r="M51" s="34" t="s">
        <v>254</v>
      </c>
      <c r="N51" s="164" t="s">
        <v>737</v>
      </c>
      <c r="O51" s="72" t="s">
        <v>712</v>
      </c>
      <c r="P51" s="61" t="s">
        <v>735</v>
      </c>
      <c r="Q51" s="163" t="s">
        <v>736</v>
      </c>
      <c r="R51" s="14"/>
      <c r="S51" s="14"/>
      <c r="T51" s="14"/>
      <c r="U51" s="14"/>
      <c r="V51" s="14"/>
    </row>
    <row r="52" spans="1:22" s="2" customFormat="1" ht="42.6" customHeight="1">
      <c r="A52" s="3">
        <v>51</v>
      </c>
      <c r="B52" s="31" t="s">
        <v>471</v>
      </c>
      <c r="C52" s="31" t="s">
        <v>472</v>
      </c>
      <c r="D52" s="32" t="s">
        <v>19</v>
      </c>
      <c r="E52" s="31" t="s">
        <v>473</v>
      </c>
      <c r="F52" s="31" t="s">
        <v>474</v>
      </c>
      <c r="G52" s="33" t="s">
        <v>22</v>
      </c>
      <c r="H52" s="33" t="s">
        <v>217</v>
      </c>
      <c r="I52" s="31" t="s">
        <v>475</v>
      </c>
      <c r="J52" s="40" t="s">
        <v>242</v>
      </c>
      <c r="K52" s="31" t="s">
        <v>476</v>
      </c>
      <c r="L52" s="31" t="s">
        <v>46</v>
      </c>
      <c r="M52" s="31" t="s">
        <v>244</v>
      </c>
      <c r="N52" s="31" t="s">
        <v>477</v>
      </c>
      <c r="O52" s="61" t="s">
        <v>713</v>
      </c>
      <c r="P52" s="72" t="s">
        <v>478</v>
      </c>
      <c r="Q52" s="103" t="s">
        <v>479</v>
      </c>
      <c r="R52" s="14"/>
      <c r="S52" s="14"/>
      <c r="T52" s="14"/>
      <c r="U52" s="14"/>
      <c r="V52" s="14"/>
    </row>
    <row r="53" spans="1:22" s="2" customFormat="1" ht="42.6" customHeight="1">
      <c r="A53" s="3">
        <v>52</v>
      </c>
      <c r="B53" s="31" t="s">
        <v>167</v>
      </c>
      <c r="C53" s="31" t="s">
        <v>168</v>
      </c>
      <c r="D53" s="33" t="s">
        <v>71</v>
      </c>
      <c r="E53" s="105" t="s">
        <v>169</v>
      </c>
      <c r="F53" s="31" t="s">
        <v>170</v>
      </c>
      <c r="G53" s="33" t="s">
        <v>22</v>
      </c>
      <c r="H53" s="33" t="s">
        <v>0</v>
      </c>
      <c r="I53" s="31" t="s">
        <v>171</v>
      </c>
      <c r="J53" s="40" t="s">
        <v>24</v>
      </c>
      <c r="K53" s="31" t="s">
        <v>99</v>
      </c>
      <c r="L53" s="31" t="s">
        <v>38</v>
      </c>
      <c r="M53" s="31" t="s">
        <v>172</v>
      </c>
      <c r="N53" s="40" t="s">
        <v>171</v>
      </c>
      <c r="O53" s="61" t="s">
        <v>711</v>
      </c>
      <c r="P53" s="40" t="s">
        <v>173</v>
      </c>
      <c r="Q53" s="41" t="s">
        <v>174</v>
      </c>
      <c r="R53" s="14"/>
      <c r="S53" s="14"/>
      <c r="T53" s="14"/>
      <c r="U53" s="14"/>
      <c r="V53" s="14"/>
    </row>
    <row r="54" spans="1:22" s="2" customFormat="1" ht="42.6" customHeight="1">
      <c r="A54" s="3">
        <v>53</v>
      </c>
      <c r="B54" s="31" t="s">
        <v>480</v>
      </c>
      <c r="C54" s="31" t="s">
        <v>481</v>
      </c>
      <c r="D54" s="32" t="s">
        <v>19</v>
      </c>
      <c r="E54" s="31" t="s">
        <v>482</v>
      </c>
      <c r="F54" s="31" t="s">
        <v>483</v>
      </c>
      <c r="G54" s="33" t="s">
        <v>22</v>
      </c>
      <c r="H54" s="33" t="s">
        <v>217</v>
      </c>
      <c r="I54" s="31" t="s">
        <v>462</v>
      </c>
      <c r="J54" s="40" t="s">
        <v>222</v>
      </c>
      <c r="K54" s="31" t="s">
        <v>484</v>
      </c>
      <c r="L54" s="31" t="s">
        <v>46</v>
      </c>
      <c r="M54" s="31" t="s">
        <v>485</v>
      </c>
      <c r="N54" s="31" t="s">
        <v>486</v>
      </c>
      <c r="O54" s="61" t="s">
        <v>712</v>
      </c>
      <c r="P54" s="61" t="s">
        <v>487</v>
      </c>
      <c r="Q54" s="103" t="s">
        <v>488</v>
      </c>
      <c r="R54" s="65"/>
      <c r="S54" s="65"/>
      <c r="T54" s="14"/>
      <c r="U54" s="14"/>
      <c r="V54" s="14"/>
    </row>
    <row r="55" spans="1:22" s="2" customFormat="1" ht="42.6" customHeight="1">
      <c r="A55" s="3">
        <v>54</v>
      </c>
      <c r="B55" s="31" t="s">
        <v>489</v>
      </c>
      <c r="C55" s="31" t="s">
        <v>490</v>
      </c>
      <c r="D55" s="32" t="s">
        <v>19</v>
      </c>
      <c r="E55" s="31" t="s">
        <v>491</v>
      </c>
      <c r="F55" s="31" t="s">
        <v>492</v>
      </c>
      <c r="G55" s="33" t="s">
        <v>22</v>
      </c>
      <c r="H55" s="33" t="s">
        <v>217</v>
      </c>
      <c r="I55" s="31" t="s">
        <v>493</v>
      </c>
      <c r="J55" s="40" t="s">
        <v>242</v>
      </c>
      <c r="K55" s="31" t="s">
        <v>265</v>
      </c>
      <c r="L55" s="31" t="s">
        <v>46</v>
      </c>
      <c r="M55" s="31" t="s">
        <v>244</v>
      </c>
      <c r="N55" s="100" t="s">
        <v>494</v>
      </c>
      <c r="O55" s="61" t="s">
        <v>713</v>
      </c>
      <c r="P55" s="61" t="s">
        <v>495</v>
      </c>
      <c r="Q55" s="162" t="s">
        <v>496</v>
      </c>
      <c r="R55" s="102"/>
      <c r="S55"/>
    </row>
    <row r="56" spans="1:22" s="2" customFormat="1" ht="42.6" customHeight="1">
      <c r="A56" s="3">
        <v>55</v>
      </c>
      <c r="B56" s="31" t="s">
        <v>497</v>
      </c>
      <c r="C56" s="31" t="s">
        <v>498</v>
      </c>
      <c r="D56" s="32" t="s">
        <v>19</v>
      </c>
      <c r="E56" s="31" t="s">
        <v>499</v>
      </c>
      <c r="F56" s="31" t="s">
        <v>500</v>
      </c>
      <c r="G56" s="33" t="s">
        <v>22</v>
      </c>
      <c r="H56" s="33" t="s">
        <v>217</v>
      </c>
      <c r="I56" s="31" t="s">
        <v>501</v>
      </c>
      <c r="J56" s="40" t="s">
        <v>222</v>
      </c>
      <c r="K56" s="31" t="s">
        <v>502</v>
      </c>
      <c r="L56" s="31" t="s">
        <v>46</v>
      </c>
      <c r="M56" s="31" t="s">
        <v>485</v>
      </c>
      <c r="N56" s="40" t="s">
        <v>503</v>
      </c>
      <c r="O56" s="61" t="s">
        <v>712</v>
      </c>
      <c r="P56" s="61" t="s">
        <v>504</v>
      </c>
      <c r="Q56" s="41" t="s">
        <v>505</v>
      </c>
      <c r="R56"/>
      <c r="S56"/>
    </row>
    <row r="57" spans="1:22" s="2" customFormat="1" ht="42.6" customHeight="1">
      <c r="A57" s="3">
        <v>56</v>
      </c>
      <c r="B57" s="31" t="s">
        <v>506</v>
      </c>
      <c r="C57" s="31" t="s">
        <v>507</v>
      </c>
      <c r="D57" s="32" t="s">
        <v>19</v>
      </c>
      <c r="E57" s="31" t="s">
        <v>508</v>
      </c>
      <c r="F57" s="31" t="s">
        <v>509</v>
      </c>
      <c r="G57" s="33" t="s">
        <v>22</v>
      </c>
      <c r="H57" s="33" t="s">
        <v>217</v>
      </c>
      <c r="I57" s="31" t="s">
        <v>462</v>
      </c>
      <c r="J57" s="40" t="s">
        <v>222</v>
      </c>
      <c r="K57" s="31" t="s">
        <v>510</v>
      </c>
      <c r="L57" s="31" t="s">
        <v>46</v>
      </c>
      <c r="M57" s="31" t="s">
        <v>485</v>
      </c>
      <c r="N57" s="31" t="s">
        <v>511</v>
      </c>
      <c r="O57" s="61" t="s">
        <v>712</v>
      </c>
      <c r="P57" s="61" t="s">
        <v>512</v>
      </c>
      <c r="Q57" s="103" t="s">
        <v>513</v>
      </c>
    </row>
    <row r="58" spans="1:22" s="2" customFormat="1" ht="42.6" customHeight="1">
      <c r="A58" s="3">
        <v>57</v>
      </c>
      <c r="B58" s="31" t="s">
        <v>514</v>
      </c>
      <c r="C58" s="31" t="s">
        <v>515</v>
      </c>
      <c r="D58" s="32" t="s">
        <v>71</v>
      </c>
      <c r="E58" s="31" t="s">
        <v>516</v>
      </c>
      <c r="F58" s="31" t="s">
        <v>517</v>
      </c>
      <c r="G58" s="33" t="s">
        <v>22</v>
      </c>
      <c r="H58" s="33" t="s">
        <v>217</v>
      </c>
      <c r="I58" s="31" t="s">
        <v>518</v>
      </c>
      <c r="J58" s="40" t="s">
        <v>285</v>
      </c>
      <c r="K58" s="31" t="s">
        <v>99</v>
      </c>
      <c r="L58" s="31" t="s">
        <v>26</v>
      </c>
      <c r="M58" s="31" t="s">
        <v>519</v>
      </c>
      <c r="N58" s="40" t="s">
        <v>520</v>
      </c>
      <c r="O58" s="61" t="s">
        <v>711</v>
      </c>
      <c r="P58" s="61" t="s">
        <v>521</v>
      </c>
      <c r="Q58" s="101" t="s">
        <v>522</v>
      </c>
    </row>
    <row r="59" spans="1:22" s="2" customFormat="1" ht="42.6" customHeight="1">
      <c r="A59" s="3">
        <v>58</v>
      </c>
      <c r="B59" s="31" t="s">
        <v>523</v>
      </c>
      <c r="C59" s="31" t="s">
        <v>524</v>
      </c>
      <c r="D59" s="32" t="s">
        <v>19</v>
      </c>
      <c r="E59" s="31" t="s">
        <v>525</v>
      </c>
      <c r="F59" s="31" t="s">
        <v>526</v>
      </c>
      <c r="G59" s="33" t="s">
        <v>22</v>
      </c>
      <c r="H59" s="33" t="s">
        <v>217</v>
      </c>
      <c r="I59" s="31" t="s">
        <v>527</v>
      </c>
      <c r="J59" s="40" t="s">
        <v>242</v>
      </c>
      <c r="K59" s="31" t="s">
        <v>528</v>
      </c>
      <c r="L59" s="31" t="s">
        <v>46</v>
      </c>
      <c r="M59" s="31" t="s">
        <v>529</v>
      </c>
      <c r="N59" s="31" t="s">
        <v>530</v>
      </c>
      <c r="O59" s="61" t="s">
        <v>713</v>
      </c>
      <c r="P59" s="61" t="s">
        <v>531</v>
      </c>
      <c r="Q59" s="160" t="s">
        <v>532</v>
      </c>
    </row>
    <row r="60" spans="1:22" s="2" customFormat="1" ht="42.6" customHeight="1">
      <c r="A60" s="3">
        <v>59</v>
      </c>
      <c r="B60" s="38" t="s">
        <v>533</v>
      </c>
      <c r="C60" s="38" t="s">
        <v>534</v>
      </c>
      <c r="D60" s="32" t="s">
        <v>19</v>
      </c>
      <c r="E60" s="185" t="s">
        <v>768</v>
      </c>
      <c r="F60" s="145" t="s">
        <v>767</v>
      </c>
      <c r="G60" s="33" t="s">
        <v>22</v>
      </c>
      <c r="H60" s="33" t="s">
        <v>217</v>
      </c>
      <c r="I60" s="31"/>
      <c r="J60" s="180" t="s">
        <v>222</v>
      </c>
      <c r="K60" s="31"/>
      <c r="L60" s="31"/>
      <c r="M60" s="31"/>
      <c r="N60" s="31" t="s">
        <v>716</v>
      </c>
      <c r="O60" s="181" t="s">
        <v>712</v>
      </c>
      <c r="P60" s="61" t="s">
        <v>716</v>
      </c>
      <c r="Q60" s="103" t="s">
        <v>716</v>
      </c>
    </row>
    <row r="61" spans="1:22" s="2" customFormat="1" ht="42.6" customHeight="1">
      <c r="A61" s="3">
        <v>60</v>
      </c>
      <c r="B61" s="95" t="s">
        <v>535</v>
      </c>
      <c r="C61" s="95" t="s">
        <v>536</v>
      </c>
      <c r="D61" s="32" t="s">
        <v>19</v>
      </c>
      <c r="E61" s="105" t="s">
        <v>537</v>
      </c>
      <c r="F61" s="97" t="s">
        <v>538</v>
      </c>
      <c r="G61" s="33" t="s">
        <v>22</v>
      </c>
      <c r="H61" s="33" t="s">
        <v>217</v>
      </c>
      <c r="I61" s="31" t="s">
        <v>462</v>
      </c>
      <c r="J61" s="40" t="s">
        <v>222</v>
      </c>
      <c r="K61" s="31" t="s">
        <v>463</v>
      </c>
      <c r="L61" s="31" t="s">
        <v>46</v>
      </c>
      <c r="M61" s="31" t="s">
        <v>254</v>
      </c>
      <c r="N61" s="118" t="s">
        <v>539</v>
      </c>
      <c r="O61" s="133" t="s">
        <v>712</v>
      </c>
      <c r="P61" s="61" t="s">
        <v>540</v>
      </c>
      <c r="Q61" s="106" t="s">
        <v>541</v>
      </c>
    </row>
    <row r="62" spans="1:22" s="2" customFormat="1" ht="42.6" customHeight="1">
      <c r="A62" s="3">
        <v>61</v>
      </c>
      <c r="B62" s="31" t="s">
        <v>175</v>
      </c>
      <c r="C62" s="31" t="s">
        <v>176</v>
      </c>
      <c r="D62" s="33" t="s">
        <v>19</v>
      </c>
      <c r="E62" s="105" t="s">
        <v>177</v>
      </c>
      <c r="F62" s="31" t="s">
        <v>178</v>
      </c>
      <c r="G62" s="33" t="s">
        <v>22</v>
      </c>
      <c r="H62" s="33" t="s">
        <v>0</v>
      </c>
      <c r="I62" s="31" t="s">
        <v>179</v>
      </c>
      <c r="J62" s="40" t="s">
        <v>44</v>
      </c>
      <c r="K62" s="31" t="s">
        <v>180</v>
      </c>
      <c r="L62" s="31" t="s">
        <v>46</v>
      </c>
      <c r="M62" s="31" t="s">
        <v>47</v>
      </c>
      <c r="N62" s="40" t="s">
        <v>181</v>
      </c>
      <c r="O62" s="61" t="s">
        <v>44</v>
      </c>
      <c r="P62" s="40" t="s">
        <v>182</v>
      </c>
      <c r="Q62" s="121" t="s">
        <v>183</v>
      </c>
    </row>
    <row r="63" spans="1:22" s="2" customFormat="1" ht="42.6" customHeight="1">
      <c r="A63" s="3">
        <v>62</v>
      </c>
      <c r="B63" s="31" t="s">
        <v>542</v>
      </c>
      <c r="C63" s="31" t="s">
        <v>543</v>
      </c>
      <c r="D63" s="32" t="s">
        <v>19</v>
      </c>
      <c r="E63" s="31" t="s">
        <v>544</v>
      </c>
      <c r="F63" s="31" t="s">
        <v>545</v>
      </c>
      <c r="G63" s="33" t="s">
        <v>22</v>
      </c>
      <c r="H63" s="33" t="s">
        <v>217</v>
      </c>
      <c r="I63" s="31" t="s">
        <v>546</v>
      </c>
      <c r="J63" s="40" t="s">
        <v>242</v>
      </c>
      <c r="K63" s="31" t="s">
        <v>547</v>
      </c>
      <c r="L63" s="31" t="s">
        <v>46</v>
      </c>
      <c r="M63" s="31" t="s">
        <v>244</v>
      </c>
      <c r="N63" s="61" t="s">
        <v>548</v>
      </c>
      <c r="O63" s="61" t="s">
        <v>713</v>
      </c>
      <c r="P63" s="61" t="s">
        <v>549</v>
      </c>
      <c r="Q63" s="123" t="s">
        <v>550</v>
      </c>
    </row>
    <row r="64" spans="1:22" s="2" customFormat="1" ht="42.6" customHeight="1">
      <c r="A64" s="3">
        <v>63</v>
      </c>
      <c r="B64" s="31" t="s">
        <v>551</v>
      </c>
      <c r="C64" s="31" t="s">
        <v>552</v>
      </c>
      <c r="D64" s="32" t="s">
        <v>71</v>
      </c>
      <c r="E64" s="31" t="s">
        <v>553</v>
      </c>
      <c r="F64" s="31" t="s">
        <v>554</v>
      </c>
      <c r="G64" s="33" t="s">
        <v>22</v>
      </c>
      <c r="H64" s="33" t="s">
        <v>217</v>
      </c>
      <c r="I64" s="31" t="s">
        <v>409</v>
      </c>
      <c r="J64" s="99" t="s">
        <v>285</v>
      </c>
      <c r="K64" s="166" t="s">
        <v>555</v>
      </c>
      <c r="L64" s="33" t="s">
        <v>46</v>
      </c>
      <c r="M64" s="33" t="s">
        <v>556</v>
      </c>
      <c r="N64" s="107" t="s">
        <v>557</v>
      </c>
      <c r="O64" s="132" t="s">
        <v>714</v>
      </c>
      <c r="P64" s="61" t="s">
        <v>558</v>
      </c>
      <c r="Q64" s="123" t="s">
        <v>559</v>
      </c>
      <c r="R64" s="104"/>
      <c r="S64" s="104"/>
    </row>
    <row r="65" spans="1:24" s="2" customFormat="1" ht="42.6" customHeight="1">
      <c r="A65" s="3">
        <v>64</v>
      </c>
      <c r="B65" s="31" t="s">
        <v>560</v>
      </c>
      <c r="C65" s="31" t="s">
        <v>561</v>
      </c>
      <c r="D65" s="32" t="s">
        <v>71</v>
      </c>
      <c r="E65" s="31" t="s">
        <v>562</v>
      </c>
      <c r="F65" s="31" t="s">
        <v>563</v>
      </c>
      <c r="G65" s="33" t="s">
        <v>22</v>
      </c>
      <c r="H65" s="33" t="s">
        <v>217</v>
      </c>
      <c r="I65" s="31" t="s">
        <v>365</v>
      </c>
      <c r="J65" s="40" t="s">
        <v>285</v>
      </c>
      <c r="K65" s="31" t="s">
        <v>99</v>
      </c>
      <c r="L65" s="31" t="s">
        <v>26</v>
      </c>
      <c r="M65" s="31" t="s">
        <v>75</v>
      </c>
      <c r="N65" s="40" t="s">
        <v>564</v>
      </c>
      <c r="O65" s="61" t="s">
        <v>711</v>
      </c>
      <c r="P65" s="61" t="s">
        <v>565</v>
      </c>
      <c r="Q65" s="41" t="s">
        <v>566</v>
      </c>
    </row>
    <row r="66" spans="1:24" s="2" customFormat="1" ht="42.6" customHeight="1">
      <c r="A66" s="3">
        <v>65</v>
      </c>
      <c r="B66" s="38" t="s">
        <v>567</v>
      </c>
      <c r="C66" s="38" t="s">
        <v>568</v>
      </c>
      <c r="D66" s="32" t="s">
        <v>19</v>
      </c>
      <c r="E66" s="185" t="s">
        <v>770</v>
      </c>
      <c r="F66" s="145" t="s">
        <v>769</v>
      </c>
      <c r="G66" s="33" t="s">
        <v>22</v>
      </c>
      <c r="H66" s="33" t="s">
        <v>217</v>
      </c>
      <c r="I66" s="31"/>
      <c r="J66" s="180" t="s">
        <v>222</v>
      </c>
      <c r="K66" s="31"/>
      <c r="L66" s="31"/>
      <c r="M66" s="31"/>
      <c r="N66" s="116" t="s">
        <v>717</v>
      </c>
      <c r="O66" s="153" t="s">
        <v>712</v>
      </c>
      <c r="P66" s="111" t="s">
        <v>717</v>
      </c>
      <c r="Q66" s="112" t="s">
        <v>717</v>
      </c>
    </row>
    <row r="67" spans="1:24" s="2" customFormat="1" ht="42.6" customHeight="1">
      <c r="A67" s="3">
        <v>66</v>
      </c>
      <c r="B67" s="31" t="s">
        <v>569</v>
      </c>
      <c r="C67" s="31" t="s">
        <v>570</v>
      </c>
      <c r="D67" s="32" t="s">
        <v>19</v>
      </c>
      <c r="E67" s="31" t="s">
        <v>571</v>
      </c>
      <c r="F67" s="31" t="s">
        <v>572</v>
      </c>
      <c r="G67" s="33" t="s">
        <v>22</v>
      </c>
      <c r="H67" s="33" t="s">
        <v>217</v>
      </c>
      <c r="I67" s="31" t="s">
        <v>573</v>
      </c>
      <c r="J67" s="40" t="s">
        <v>222</v>
      </c>
      <c r="K67" s="31" t="s">
        <v>574</v>
      </c>
      <c r="L67" s="31" t="s">
        <v>46</v>
      </c>
      <c r="M67" s="31" t="s">
        <v>254</v>
      </c>
      <c r="N67" s="40" t="s">
        <v>575</v>
      </c>
      <c r="O67" s="72" t="s">
        <v>712</v>
      </c>
      <c r="P67" s="61" t="s">
        <v>576</v>
      </c>
      <c r="Q67" s="158" t="s">
        <v>577</v>
      </c>
    </row>
    <row r="68" spans="1:24" s="2" customFormat="1" ht="42.6" customHeight="1">
      <c r="A68" s="3">
        <v>67</v>
      </c>
      <c r="B68" s="31" t="s">
        <v>578</v>
      </c>
      <c r="C68" s="31" t="s">
        <v>579</v>
      </c>
      <c r="D68" s="32" t="s">
        <v>19</v>
      </c>
      <c r="E68" s="31" t="s">
        <v>580</v>
      </c>
      <c r="F68" s="31" t="s">
        <v>581</v>
      </c>
      <c r="G68" s="33" t="s">
        <v>22</v>
      </c>
      <c r="H68" s="33" t="s">
        <v>217</v>
      </c>
      <c r="I68" s="31" t="s">
        <v>582</v>
      </c>
      <c r="J68" s="40" t="s">
        <v>242</v>
      </c>
      <c r="K68" s="31" t="s">
        <v>583</v>
      </c>
      <c r="L68" s="31" t="s">
        <v>46</v>
      </c>
      <c r="M68" s="31" t="s">
        <v>244</v>
      </c>
      <c r="N68" s="40" t="s">
        <v>584</v>
      </c>
      <c r="O68" s="72" t="s">
        <v>713</v>
      </c>
      <c r="P68" s="61" t="s">
        <v>585</v>
      </c>
      <c r="Q68" s="41" t="s">
        <v>586</v>
      </c>
    </row>
    <row r="69" spans="1:24" s="2" customFormat="1" ht="42.6" customHeight="1">
      <c r="A69" s="3">
        <v>68</v>
      </c>
      <c r="B69" s="31" t="s">
        <v>587</v>
      </c>
      <c r="C69" s="31" t="s">
        <v>588</v>
      </c>
      <c r="D69" s="32" t="s">
        <v>71</v>
      </c>
      <c r="E69" s="31" t="s">
        <v>589</v>
      </c>
      <c r="F69" s="31" t="s">
        <v>590</v>
      </c>
      <c r="G69" s="33" t="s">
        <v>22</v>
      </c>
      <c r="H69" s="33" t="s">
        <v>217</v>
      </c>
      <c r="I69" s="31" t="s">
        <v>591</v>
      </c>
      <c r="J69" s="40" t="s">
        <v>285</v>
      </c>
      <c r="K69" s="31" t="s">
        <v>99</v>
      </c>
      <c r="L69" s="31" t="s">
        <v>26</v>
      </c>
      <c r="M69" s="31" t="s">
        <v>592</v>
      </c>
      <c r="N69" s="40" t="s">
        <v>593</v>
      </c>
      <c r="O69" s="61" t="s">
        <v>711</v>
      </c>
      <c r="P69" s="61" t="s">
        <v>594</v>
      </c>
      <c r="Q69" s="41" t="s">
        <v>595</v>
      </c>
    </row>
    <row r="70" spans="1:24" s="2" customFormat="1" ht="42.6" customHeight="1">
      <c r="A70" s="3">
        <v>69</v>
      </c>
      <c r="B70" s="31" t="s">
        <v>184</v>
      </c>
      <c r="C70" s="31" t="s">
        <v>185</v>
      </c>
      <c r="D70" s="33" t="s">
        <v>19</v>
      </c>
      <c r="E70" s="105" t="s">
        <v>186</v>
      </c>
      <c r="F70" s="31" t="s">
        <v>187</v>
      </c>
      <c r="G70" s="33" t="s">
        <v>22</v>
      </c>
      <c r="H70" s="33" t="s">
        <v>0</v>
      </c>
      <c r="I70" s="31" t="s">
        <v>188</v>
      </c>
      <c r="J70" s="40" t="s">
        <v>44</v>
      </c>
      <c r="K70" s="31" t="s">
        <v>189</v>
      </c>
      <c r="L70" s="31" t="s">
        <v>46</v>
      </c>
      <c r="M70" s="31" t="s">
        <v>47</v>
      </c>
      <c r="N70" s="40" t="s">
        <v>190</v>
      </c>
      <c r="O70" s="61" t="s">
        <v>44</v>
      </c>
      <c r="P70" s="40" t="s">
        <v>191</v>
      </c>
      <c r="Q70" s="41" t="s">
        <v>192</v>
      </c>
    </row>
    <row r="71" spans="1:24" s="2" customFormat="1" ht="42.6" customHeight="1">
      <c r="A71" s="3">
        <v>70</v>
      </c>
      <c r="B71" s="31" t="s">
        <v>596</v>
      </c>
      <c r="C71" s="31" t="s">
        <v>597</v>
      </c>
      <c r="D71" s="32" t="s">
        <v>71</v>
      </c>
      <c r="E71" s="31" t="s">
        <v>598</v>
      </c>
      <c r="F71" s="31" t="s">
        <v>599</v>
      </c>
      <c r="G71" s="33" t="s">
        <v>22</v>
      </c>
      <c r="H71" s="33" t="s">
        <v>217</v>
      </c>
      <c r="I71" s="31" t="s">
        <v>409</v>
      </c>
      <c r="J71" s="40" t="s">
        <v>285</v>
      </c>
      <c r="K71" s="31" t="s">
        <v>600</v>
      </c>
      <c r="L71" s="31" t="s">
        <v>46</v>
      </c>
      <c r="M71" s="31" t="s">
        <v>556</v>
      </c>
      <c r="N71" s="61" t="s">
        <v>721</v>
      </c>
      <c r="O71" s="130" t="s">
        <v>714</v>
      </c>
      <c r="P71" s="61" t="s">
        <v>732</v>
      </c>
      <c r="Q71" s="127" t="s">
        <v>733</v>
      </c>
    </row>
    <row r="72" spans="1:24" s="2" customFormat="1" ht="42.6" customHeight="1">
      <c r="A72" s="3">
        <v>71</v>
      </c>
      <c r="B72" s="31" t="s">
        <v>601</v>
      </c>
      <c r="C72" s="31" t="s">
        <v>602</v>
      </c>
      <c r="D72" s="32" t="s">
        <v>19</v>
      </c>
      <c r="E72" s="31" t="s">
        <v>603</v>
      </c>
      <c r="F72" s="31" t="s">
        <v>604</v>
      </c>
      <c r="G72" s="33" t="s">
        <v>22</v>
      </c>
      <c r="H72" s="33" t="s">
        <v>217</v>
      </c>
      <c r="I72" s="31" t="s">
        <v>605</v>
      </c>
      <c r="J72" s="40" t="s">
        <v>285</v>
      </c>
      <c r="K72" s="31" t="s">
        <v>606</v>
      </c>
      <c r="L72" s="31" t="s">
        <v>46</v>
      </c>
      <c r="M72" s="31" t="s">
        <v>519</v>
      </c>
      <c r="N72" s="31" t="s">
        <v>607</v>
      </c>
      <c r="O72" s="132" t="s">
        <v>714</v>
      </c>
      <c r="P72" s="61" t="s">
        <v>608</v>
      </c>
      <c r="Q72" s="41" t="s">
        <v>609</v>
      </c>
      <c r="X72"/>
    </row>
    <row r="73" spans="1:24" s="2" customFormat="1" ht="42.6" customHeight="1">
      <c r="A73" s="3">
        <v>72</v>
      </c>
      <c r="B73" s="34" t="s">
        <v>610</v>
      </c>
      <c r="C73" s="34" t="s">
        <v>611</v>
      </c>
      <c r="D73" s="32" t="s">
        <v>19</v>
      </c>
      <c r="E73" s="105" t="s">
        <v>762</v>
      </c>
      <c r="F73" s="31" t="s">
        <v>612</v>
      </c>
      <c r="G73" s="33" t="s">
        <v>22</v>
      </c>
      <c r="H73" s="33" t="s">
        <v>217</v>
      </c>
      <c r="I73" s="31" t="s">
        <v>613</v>
      </c>
      <c r="J73" s="40" t="s">
        <v>614</v>
      </c>
      <c r="K73" s="31" t="s">
        <v>615</v>
      </c>
      <c r="L73" s="31"/>
      <c r="M73" s="31" t="s">
        <v>616</v>
      </c>
      <c r="N73" s="40" t="s">
        <v>617</v>
      </c>
      <c r="O73" s="61" t="s">
        <v>712</v>
      </c>
      <c r="P73" s="61" t="s">
        <v>618</v>
      </c>
      <c r="Q73" s="41" t="s">
        <v>619</v>
      </c>
    </row>
    <row r="74" spans="1:24" s="2" customFormat="1" ht="42.6" customHeight="1">
      <c r="A74" s="3">
        <v>73</v>
      </c>
      <c r="B74" s="31" t="s">
        <v>620</v>
      </c>
      <c r="C74" s="31" t="s">
        <v>621</v>
      </c>
      <c r="D74" s="32" t="s">
        <v>19</v>
      </c>
      <c r="E74" s="31" t="s">
        <v>622</v>
      </c>
      <c r="F74" s="31" t="s">
        <v>623</v>
      </c>
      <c r="G74" s="33" t="s">
        <v>22</v>
      </c>
      <c r="H74" s="33" t="s">
        <v>217</v>
      </c>
      <c r="I74" s="31" t="s">
        <v>624</v>
      </c>
      <c r="J74" s="40" t="s">
        <v>222</v>
      </c>
      <c r="K74" s="31" t="s">
        <v>625</v>
      </c>
      <c r="L74" s="31" t="s">
        <v>46</v>
      </c>
      <c r="M74" s="31" t="s">
        <v>254</v>
      </c>
      <c r="N74" s="40" t="s">
        <v>626</v>
      </c>
      <c r="O74" s="61" t="s">
        <v>712</v>
      </c>
      <c r="P74" s="61" t="s">
        <v>627</v>
      </c>
      <c r="Q74" s="41" t="s">
        <v>628</v>
      </c>
    </row>
    <row r="75" spans="1:24" s="2" customFormat="1" ht="42.6" customHeight="1">
      <c r="A75" s="3">
        <v>74</v>
      </c>
      <c r="B75" s="31" t="s">
        <v>629</v>
      </c>
      <c r="C75" s="31" t="s">
        <v>630</v>
      </c>
      <c r="D75" s="32" t="s">
        <v>71</v>
      </c>
      <c r="E75" s="31" t="s">
        <v>631</v>
      </c>
      <c r="F75" s="31" t="s">
        <v>632</v>
      </c>
      <c r="G75" s="33" t="s">
        <v>22</v>
      </c>
      <c r="H75" s="33" t="s">
        <v>217</v>
      </c>
      <c r="I75" s="31" t="s">
        <v>633</v>
      </c>
      <c r="J75" s="40" t="s">
        <v>242</v>
      </c>
      <c r="K75" s="31" t="s">
        <v>634</v>
      </c>
      <c r="L75" s="31" t="s">
        <v>46</v>
      </c>
      <c r="M75" s="31" t="s">
        <v>244</v>
      </c>
      <c r="N75" s="61" t="s">
        <v>719</v>
      </c>
      <c r="O75" s="61" t="s">
        <v>713</v>
      </c>
      <c r="P75" s="61" t="s">
        <v>734</v>
      </c>
      <c r="Q75" s="61" t="s">
        <v>758</v>
      </c>
    </row>
    <row r="76" spans="1:24" s="2" customFormat="1" ht="42.6" customHeight="1">
      <c r="A76" s="3">
        <v>75</v>
      </c>
      <c r="B76" s="31" t="s">
        <v>635</v>
      </c>
      <c r="C76" s="31" t="s">
        <v>636</v>
      </c>
      <c r="D76" s="32" t="s">
        <v>19</v>
      </c>
      <c r="E76" s="31" t="s">
        <v>637</v>
      </c>
      <c r="F76" s="31" t="s">
        <v>638</v>
      </c>
      <c r="G76" s="33" t="s">
        <v>22</v>
      </c>
      <c r="H76" s="33" t="s">
        <v>217</v>
      </c>
      <c r="I76" s="31" t="s">
        <v>639</v>
      </c>
      <c r="J76" s="40" t="s">
        <v>242</v>
      </c>
      <c r="K76" s="31" t="s">
        <v>331</v>
      </c>
      <c r="L76" s="31" t="s">
        <v>46</v>
      </c>
      <c r="M76" s="31" t="s">
        <v>244</v>
      </c>
      <c r="N76" s="61" t="s">
        <v>640</v>
      </c>
      <c r="O76" s="61" t="s">
        <v>713</v>
      </c>
      <c r="P76" s="61" t="s">
        <v>641</v>
      </c>
      <c r="Q76" s="108" t="s">
        <v>642</v>
      </c>
    </row>
    <row r="77" spans="1:24" s="2" customFormat="1" ht="42.6" customHeight="1">
      <c r="A77" s="3">
        <v>76</v>
      </c>
      <c r="B77" s="31" t="s">
        <v>643</v>
      </c>
      <c r="C77" s="31" t="s">
        <v>644</v>
      </c>
      <c r="D77" s="32" t="s">
        <v>19</v>
      </c>
      <c r="E77" s="31" t="s">
        <v>645</v>
      </c>
      <c r="F77" s="31" t="s">
        <v>646</v>
      </c>
      <c r="G77" s="33" t="s">
        <v>22</v>
      </c>
      <c r="H77" s="33" t="s">
        <v>217</v>
      </c>
      <c r="I77" s="31" t="s">
        <v>222</v>
      </c>
      <c r="J77" s="40" t="s">
        <v>222</v>
      </c>
      <c r="K77" s="31" t="s">
        <v>647</v>
      </c>
      <c r="L77" s="31" t="s">
        <v>46</v>
      </c>
      <c r="M77" s="31" t="s">
        <v>254</v>
      </c>
      <c r="N77" s="61" t="s">
        <v>648</v>
      </c>
      <c r="O77" s="61" t="s">
        <v>712</v>
      </c>
      <c r="P77" s="61" t="s">
        <v>649</v>
      </c>
      <c r="Q77" s="41" t="s">
        <v>650</v>
      </c>
    </row>
    <row r="78" spans="1:24" s="2" customFormat="1" ht="42.6" customHeight="1">
      <c r="A78" s="3">
        <v>77</v>
      </c>
      <c r="B78" s="31" t="s">
        <v>651</v>
      </c>
      <c r="C78" s="31" t="s">
        <v>652</v>
      </c>
      <c r="D78" s="32" t="s">
        <v>19</v>
      </c>
      <c r="E78" s="31" t="s">
        <v>653</v>
      </c>
      <c r="F78" s="31" t="s">
        <v>654</v>
      </c>
      <c r="G78" s="33" t="s">
        <v>22</v>
      </c>
      <c r="H78" s="33" t="s">
        <v>217</v>
      </c>
      <c r="I78" s="31" t="s">
        <v>462</v>
      </c>
      <c r="J78" s="40" t="s">
        <v>222</v>
      </c>
      <c r="K78" s="31" t="s">
        <v>463</v>
      </c>
      <c r="L78" s="31" t="s">
        <v>46</v>
      </c>
      <c r="M78" s="31" t="s">
        <v>254</v>
      </c>
      <c r="N78" s="61" t="s">
        <v>655</v>
      </c>
      <c r="O78" s="61" t="s">
        <v>712</v>
      </c>
      <c r="P78" s="61" t="s">
        <v>656</v>
      </c>
      <c r="Q78" s="108" t="s">
        <v>657</v>
      </c>
    </row>
    <row r="79" spans="1:24" s="2" customFormat="1" ht="42.6" customHeight="1">
      <c r="A79" s="3">
        <v>78</v>
      </c>
      <c r="B79" s="31" t="s">
        <v>658</v>
      </c>
      <c r="C79" s="31" t="s">
        <v>659</v>
      </c>
      <c r="D79" s="32" t="s">
        <v>19</v>
      </c>
      <c r="E79" s="31" t="s">
        <v>660</v>
      </c>
      <c r="F79" s="31" t="s">
        <v>661</v>
      </c>
      <c r="G79" s="33" t="s">
        <v>22</v>
      </c>
      <c r="H79" s="33" t="s">
        <v>217</v>
      </c>
      <c r="I79" s="31" t="s">
        <v>365</v>
      </c>
      <c r="J79" s="40" t="s">
        <v>285</v>
      </c>
      <c r="K79" s="31" t="s">
        <v>662</v>
      </c>
      <c r="L79" s="31" t="s">
        <v>26</v>
      </c>
      <c r="M79" s="31" t="s">
        <v>663</v>
      </c>
      <c r="N79" s="61" t="s">
        <v>664</v>
      </c>
      <c r="O79" s="61" t="s">
        <v>711</v>
      </c>
      <c r="P79" s="61" t="s">
        <v>665</v>
      </c>
      <c r="Q79" s="109" t="s">
        <v>666</v>
      </c>
    </row>
    <row r="80" spans="1:24" s="2" customFormat="1" ht="42.6" customHeight="1">
      <c r="A80" s="3">
        <v>79</v>
      </c>
      <c r="B80" s="31" t="s">
        <v>667</v>
      </c>
      <c r="C80" s="31" t="s">
        <v>668</v>
      </c>
      <c r="D80" s="32" t="s">
        <v>19</v>
      </c>
      <c r="E80" s="31" t="s">
        <v>669</v>
      </c>
      <c r="F80" s="31" t="s">
        <v>670</v>
      </c>
      <c r="G80" s="33" t="s">
        <v>22</v>
      </c>
      <c r="H80" s="33" t="s">
        <v>217</v>
      </c>
      <c r="I80" s="31" t="s">
        <v>671</v>
      </c>
      <c r="J80" s="40" t="s">
        <v>285</v>
      </c>
      <c r="K80" s="31" t="s">
        <v>99</v>
      </c>
      <c r="L80" s="31" t="s">
        <v>26</v>
      </c>
      <c r="M80" s="31" t="s">
        <v>672</v>
      </c>
      <c r="N80" s="40" t="s">
        <v>673</v>
      </c>
      <c r="O80" s="61" t="s">
        <v>711</v>
      </c>
      <c r="P80" s="61" t="s">
        <v>674</v>
      </c>
      <c r="Q80" s="41" t="s">
        <v>675</v>
      </c>
    </row>
    <row r="81" spans="1:17" s="2" customFormat="1" ht="42.6" customHeight="1">
      <c r="A81" s="3">
        <v>80</v>
      </c>
      <c r="B81" s="31" t="s">
        <v>676</v>
      </c>
      <c r="C81" s="31" t="s">
        <v>677</v>
      </c>
      <c r="D81" s="32" t="s">
        <v>19</v>
      </c>
      <c r="E81" s="31" t="s">
        <v>678</v>
      </c>
      <c r="F81" s="31" t="s">
        <v>679</v>
      </c>
      <c r="G81" s="33" t="s">
        <v>22</v>
      </c>
      <c r="H81" s="33" t="s">
        <v>217</v>
      </c>
      <c r="I81" s="31" t="s">
        <v>614</v>
      </c>
      <c r="J81" s="40" t="s">
        <v>222</v>
      </c>
      <c r="K81" s="31" t="s">
        <v>680</v>
      </c>
      <c r="L81" s="31" t="s">
        <v>46</v>
      </c>
      <c r="M81" s="31" t="s">
        <v>254</v>
      </c>
      <c r="N81" s="41" t="s">
        <v>681</v>
      </c>
      <c r="O81" s="61" t="s">
        <v>712</v>
      </c>
      <c r="P81" s="61" t="s">
        <v>682</v>
      </c>
      <c r="Q81" s="41" t="s">
        <v>683</v>
      </c>
    </row>
    <row r="82" spans="1:17" s="2" customFormat="1" ht="42.6" customHeight="1">
      <c r="A82" s="3">
        <v>81</v>
      </c>
      <c r="B82" s="31" t="s">
        <v>684</v>
      </c>
      <c r="C82" s="31" t="s">
        <v>685</v>
      </c>
      <c r="D82" s="32" t="s">
        <v>19</v>
      </c>
      <c r="E82" s="31" t="s">
        <v>686</v>
      </c>
      <c r="F82" s="97" t="s">
        <v>687</v>
      </c>
      <c r="G82" s="33" t="s">
        <v>22</v>
      </c>
      <c r="H82" s="33" t="s">
        <v>217</v>
      </c>
      <c r="I82" s="31" t="s">
        <v>475</v>
      </c>
      <c r="J82" s="40" t="s">
        <v>242</v>
      </c>
      <c r="K82" s="31" t="s">
        <v>688</v>
      </c>
      <c r="L82" s="31" t="s">
        <v>46</v>
      </c>
      <c r="M82" s="31" t="s">
        <v>266</v>
      </c>
      <c r="N82" s="128" t="s">
        <v>689</v>
      </c>
      <c r="O82" s="128" t="s">
        <v>713</v>
      </c>
      <c r="P82" s="61" t="s">
        <v>690</v>
      </c>
      <c r="Q82" s="101" t="s">
        <v>691</v>
      </c>
    </row>
    <row r="83" spans="1:17" s="2" customFormat="1" ht="42.6" customHeight="1">
      <c r="A83" s="3">
        <v>82</v>
      </c>
      <c r="B83" s="31" t="s">
        <v>692</v>
      </c>
      <c r="C83" s="31" t="s">
        <v>693</v>
      </c>
      <c r="D83" s="32" t="s">
        <v>19</v>
      </c>
      <c r="E83" s="31" t="s">
        <v>694</v>
      </c>
      <c r="F83" s="97" t="s">
        <v>695</v>
      </c>
      <c r="G83" s="33" t="s">
        <v>22</v>
      </c>
      <c r="H83" s="33" t="s">
        <v>217</v>
      </c>
      <c r="I83" s="31" t="s">
        <v>696</v>
      </c>
      <c r="J83" s="40" t="s">
        <v>242</v>
      </c>
      <c r="K83" s="31" t="s">
        <v>697</v>
      </c>
      <c r="L83" s="31" t="s">
        <v>46</v>
      </c>
      <c r="M83" s="31" t="s">
        <v>266</v>
      </c>
      <c r="N83" s="151" t="s">
        <v>698</v>
      </c>
      <c r="O83" s="61" t="s">
        <v>713</v>
      </c>
      <c r="P83" s="61" t="s">
        <v>699</v>
      </c>
      <c r="Q83" s="41" t="s">
        <v>700</v>
      </c>
    </row>
    <row r="84" spans="1:17" s="2" customFormat="1" ht="42.6" customHeight="1">
      <c r="A84" s="3">
        <v>83</v>
      </c>
      <c r="B84" s="31" t="s">
        <v>193</v>
      </c>
      <c r="C84" s="31" t="s">
        <v>194</v>
      </c>
      <c r="D84" s="33" t="s">
        <v>71</v>
      </c>
      <c r="E84" s="105" t="s">
        <v>195</v>
      </c>
      <c r="F84" s="31" t="s">
        <v>196</v>
      </c>
      <c r="G84" s="33" t="s">
        <v>22</v>
      </c>
      <c r="H84" s="33" t="s">
        <v>0</v>
      </c>
      <c r="I84" s="31" t="s">
        <v>197</v>
      </c>
      <c r="J84" s="40" t="s">
        <v>24</v>
      </c>
      <c r="K84" s="31" t="s">
        <v>99</v>
      </c>
      <c r="L84" s="31" t="s">
        <v>26</v>
      </c>
      <c r="M84" s="31" t="s">
        <v>56</v>
      </c>
      <c r="N84" s="40" t="s">
        <v>198</v>
      </c>
      <c r="O84" s="61" t="s">
        <v>711</v>
      </c>
      <c r="P84" s="40" t="s">
        <v>199</v>
      </c>
      <c r="Q84" s="41" t="s">
        <v>200</v>
      </c>
    </row>
    <row r="85" spans="1:17" s="2" customFormat="1" ht="42.6" customHeight="1">
      <c r="A85" s="3">
        <v>84</v>
      </c>
      <c r="B85" s="31" t="s">
        <v>201</v>
      </c>
      <c r="C85" s="31" t="s">
        <v>202</v>
      </c>
      <c r="D85" s="33" t="s">
        <v>19</v>
      </c>
      <c r="E85" s="31" t="s">
        <v>203</v>
      </c>
      <c r="F85" s="31" t="s">
        <v>204</v>
      </c>
      <c r="G85" s="33" t="s">
        <v>22</v>
      </c>
      <c r="H85" s="33" t="s">
        <v>0</v>
      </c>
      <c r="I85" s="31" t="s">
        <v>205</v>
      </c>
      <c r="J85" s="40" t="s">
        <v>44</v>
      </c>
      <c r="K85" s="31" t="s">
        <v>206</v>
      </c>
      <c r="L85" s="31" t="s">
        <v>46</v>
      </c>
      <c r="M85" s="31" t="s">
        <v>47</v>
      </c>
      <c r="N85" s="14" t="s">
        <v>207</v>
      </c>
      <c r="O85" s="72" t="s">
        <v>44</v>
      </c>
      <c r="P85" s="61" t="s">
        <v>208</v>
      </c>
      <c r="Q85" s="72" t="s">
        <v>209</v>
      </c>
    </row>
    <row r="86" spans="1:17" s="2" customFormat="1" ht="42.6" customHeight="1">
      <c r="A86" s="3">
        <v>85</v>
      </c>
      <c r="B86" s="31" t="s">
        <v>210</v>
      </c>
      <c r="C86" s="31" t="s">
        <v>211</v>
      </c>
      <c r="D86" s="33" t="s">
        <v>19</v>
      </c>
      <c r="E86" s="105" t="s">
        <v>212</v>
      </c>
      <c r="F86" s="31" t="s">
        <v>213</v>
      </c>
      <c r="G86" s="33" t="s">
        <v>22</v>
      </c>
      <c r="H86" s="33" t="s">
        <v>0</v>
      </c>
      <c r="I86" s="31" t="s">
        <v>214</v>
      </c>
      <c r="J86" s="40" t="s">
        <v>36</v>
      </c>
      <c r="K86" s="31" t="s">
        <v>99</v>
      </c>
      <c r="L86" s="31" t="s">
        <v>26</v>
      </c>
      <c r="M86" s="31" t="s">
        <v>155</v>
      </c>
      <c r="N86" s="40" t="s">
        <v>215</v>
      </c>
      <c r="O86" s="61" t="s">
        <v>710</v>
      </c>
      <c r="P86" s="14" t="s">
        <v>216</v>
      </c>
      <c r="Q86" s="72" t="s">
        <v>740</v>
      </c>
    </row>
    <row r="87" spans="1:17" s="2" customFormat="1" ht="46.5" customHeight="1">
      <c r="A87" s="3">
        <v>86</v>
      </c>
      <c r="B87" s="50" t="s">
        <v>701</v>
      </c>
      <c r="C87" s="50" t="s">
        <v>702</v>
      </c>
      <c r="D87" s="51" t="s">
        <v>19</v>
      </c>
      <c r="E87" s="179" t="s">
        <v>759</v>
      </c>
      <c r="F87" s="147" t="s">
        <v>703</v>
      </c>
      <c r="G87" s="54" t="s">
        <v>22</v>
      </c>
      <c r="H87" s="54" t="s">
        <v>217</v>
      </c>
      <c r="I87" s="52" t="s">
        <v>222</v>
      </c>
      <c r="J87" s="110" t="s">
        <v>222</v>
      </c>
      <c r="K87" s="52" t="s">
        <v>647</v>
      </c>
      <c r="L87" s="52" t="s">
        <v>46</v>
      </c>
      <c r="M87" s="52" t="s">
        <v>704</v>
      </c>
      <c r="N87" s="55" t="s">
        <v>705</v>
      </c>
      <c r="O87" s="154" t="s">
        <v>712</v>
      </c>
      <c r="P87" s="61" t="s">
        <v>706</v>
      </c>
      <c r="Q87" s="159" t="s">
        <v>707</v>
      </c>
    </row>
    <row r="88" spans="1:17">
      <c r="C88" s="2" t="s">
        <v>71</v>
      </c>
      <c r="D88">
        <f>COUNTIF(D2:D87,C88)</f>
        <v>20</v>
      </c>
      <c r="J88" s="14" t="s">
        <v>99</v>
      </c>
      <c r="K88">
        <f>COUNTIF(K2:K87,J88)</f>
        <v>20</v>
      </c>
    </row>
    <row r="89" spans="1:17">
      <c r="J89" s="14" t="s">
        <v>771</v>
      </c>
      <c r="K89">
        <f>80-K88</f>
        <v>60</v>
      </c>
    </row>
  </sheetData>
  <sortState xmlns:xlrd2="http://schemas.microsoft.com/office/spreadsheetml/2017/richdata2" ref="A2:Q87">
    <sortCondition ref="C2:C87"/>
  </sortState>
  <dataValidations count="6">
    <dataValidation type="list" allowBlank="1" showInputMessage="1" showErrorMessage="1" sqref="O17:O25 O14:O15 O2:O12" xr:uid="{E12E20ED-371E-4DF2-8F9F-07215F79234F}">
      <formula1>"Water &amp; Wastewater Treatment and Supply, Plumbing/Building Sanitary, Water Resources and Hydrology"</formula1>
    </dataValidation>
    <dataValidation type="list" allowBlank="1" showInputMessage="1" showErrorMessage="1" sqref="J17:J25 J14:J15 J2:J12" xr:uid="{9259BC37-4FFF-4772-81D7-4E3121C40B28}">
      <formula1>"Water Treatment &amp; Supply , Wastewater Treatment &amp; Drainage System, Plumbing/Building Sanitary"</formula1>
    </dataValidation>
    <dataValidation type="list" allowBlank="1" showInputMessage="1" showErrorMessage="1" sqref="H2:H87" xr:uid="{5E20857B-C55F-4BF3-9788-255B61306275}">
      <formula1>"WEE, WRI"</formula1>
    </dataValidation>
    <dataValidation type="list" allowBlank="1" showInputMessage="1" showErrorMessage="1" sqref="D2:D87" xr:uid="{84B3967E-AACE-434C-AAC0-3DA5C77ABFE3}">
      <formula1>"F, M"</formula1>
    </dataValidation>
    <dataValidation type="list" allowBlank="1" showInputMessage="1" showErrorMessage="1" sqref="O26:O87 O16 O13" xr:uid="{FEFDAD7D-3D2F-4207-97DB-09FD3A3479B9}">
      <formula1>"Water Resources and Hydrology, Road Engineering and Construction, Foundation and Soil Stability, Hydraulic Structure and Concrete"</formula1>
    </dataValidation>
    <dataValidation type="list" allowBlank="1" showInputMessage="1" showErrorMessage="1" sqref="J26:J87 J16 J13" xr:uid="{0D574773-EE08-424B-AC12-4773D36B1FE1}">
      <formula1>"Hydraulic Structure &amp; Water Resources, Road Construction, Soil Science &amp; Foundation"</formula1>
    </dataValidation>
  </dataValidations>
  <hyperlinks>
    <hyperlink ref="F39" r:id="rId1" xr:uid="{EDCFEA91-CC18-43D0-90C1-9F6BE145FFD4}"/>
    <hyperlink ref="F38" r:id="rId2" xr:uid="{54973CC4-E6CB-4DB3-A145-9E9137C8C6BD}"/>
    <hyperlink ref="F87" r:id="rId3" xr:uid="{0EC7A43C-49B2-4C99-A1EC-B4E88617EBA2}"/>
    <hyperlink ref="F48" r:id="rId4" xr:uid="{1E81FAE0-03FF-4E08-8096-D50E436910CB}"/>
    <hyperlink ref="F61" r:id="rId5" xr:uid="{79B4DAAF-6ED2-49A2-8E14-4BECA29D3E8A}"/>
    <hyperlink ref="F83" r:id="rId6" xr:uid="{8ED4AA5A-C1C6-4265-9468-9D1C53D3B436}"/>
    <hyperlink ref="F82" r:id="rId7" xr:uid="{25279365-50CB-4EE9-99FE-B395D55A8D89}"/>
    <hyperlink ref="F35" r:id="rId8" xr:uid="{B9B95243-17A7-446B-BB44-A38AC7C1B739}"/>
    <hyperlink ref="F37" r:id="rId9" xr:uid="{96C06182-8CF0-404F-AE90-09232DA9E013}"/>
  </hyperlinks>
  <pageMargins left="0.7" right="0.7" top="0.75" bottom="0.75" header="0.3" footer="0.3"/>
  <pageSetup orientation="portrait"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vt:lpstr>
      <vt:lpstr>WRI</vt:lpstr>
      <vt:lpstr>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cp:lastPrinted>2022-07-25T17:32:56Z</cp:lastPrinted>
  <dcterms:created xsi:type="dcterms:W3CDTF">2022-04-20T06:23:05Z</dcterms:created>
  <dcterms:modified xsi:type="dcterms:W3CDTF">2023-06-16T04:27:31Z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