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Hydro\Desktop\"/>
    </mc:Choice>
  </mc:AlternateContent>
  <xr:revisionPtr revIDLastSave="0" documentId="13_ncr:1_{7F297EBC-4DB1-4D0A-B92B-BD4C5D1A65B4}" xr6:coauthVersionLast="47" xr6:coauthVersionMax="47" xr10:uidLastSave="{00000000-0000-0000-0000-000000000000}"/>
  <bookViews>
    <workbookView xWindow="30285" yWindow="60" windowWidth="24885" windowHeight="15540" xr2:uid="{00000000-000D-0000-FFFF-FFFF00000000}"/>
  </bookViews>
  <sheets>
    <sheet name="I5-WEE" sheetId="1" r:id="rId1"/>
    <sheet name="Session Division" sheetId="7" r:id="rId2"/>
    <sheet name="Plumbing and Fire Fighting Syst" sheetId="3" r:id="rId3"/>
    <sheet name="Wastewater Treatment and Sewera" sheetId="4" r:id="rId4"/>
    <sheet name="Water Supply and Water Treatmen" sheetId="5" r:id="rId5"/>
    <sheet name="Environmental Pollution Assessm" sheetId="6" r:id="rId6"/>
  </sheets>
  <calcPr calcId="191029"/>
</workbook>
</file>

<file path=xl/calcChain.xml><?xml version="1.0" encoding="utf-8"?>
<calcChain xmlns="http://schemas.openxmlformats.org/spreadsheetml/2006/main">
  <c r="L18" i="6" l="1"/>
  <c r="L17" i="6"/>
  <c r="L16" i="6"/>
  <c r="L15" i="6"/>
  <c r="L19" i="6" s="1"/>
  <c r="L15" i="5"/>
  <c r="L14" i="5"/>
  <c r="L13" i="5"/>
  <c r="L12" i="5"/>
  <c r="L16" i="5" s="1"/>
  <c r="L23" i="4"/>
  <c r="L22" i="4"/>
  <c r="L21" i="4"/>
  <c r="L20" i="4"/>
  <c r="L15" i="3"/>
  <c r="L14" i="3"/>
  <c r="L13" i="3"/>
  <c r="L12" i="3"/>
  <c r="L16" i="3" s="1"/>
  <c r="L49" i="1"/>
  <c r="L48" i="1"/>
  <c r="L50" i="1"/>
  <c r="L47" i="1"/>
  <c r="L51" i="1" l="1"/>
  <c r="D8" i="7"/>
  <c r="D9" i="7"/>
  <c r="D10" i="7"/>
  <c r="D11" i="7"/>
  <c r="L24" i="4"/>
</calcChain>
</file>

<file path=xl/sharedStrings.xml><?xml version="1.0" encoding="utf-8"?>
<sst xmlns="http://schemas.openxmlformats.org/spreadsheetml/2006/main" count="1455" uniqueCount="451">
  <si>
    <t>Draft Topic of Internship I5-WEE Students under Faculty of Hydrology and Water Resources Engineering
Water and Environmental Engineering (WEE)_2022-2023</t>
  </si>
  <si>
    <t>No.</t>
  </si>
  <si>
    <t>ID Card</t>
  </si>
  <si>
    <t>Name Latin</t>
  </si>
  <si>
    <t>Name Khmer</t>
  </si>
  <si>
    <t>Date of Birth</t>
  </si>
  <si>
    <t>Gender</t>
  </si>
  <si>
    <t>Class</t>
  </si>
  <si>
    <t>Phone Number</t>
  </si>
  <si>
    <t>Personal Email</t>
  </si>
  <si>
    <t>Name of Adviser You Request</t>
  </si>
  <si>
    <t>Field</t>
  </si>
  <si>
    <t>ប្រធានបទជាភាសា ខ្មែរ</t>
  </si>
  <si>
    <t>ប្រធានបទជាភាសា អង់គ្លេស</t>
  </si>
  <si>
    <t>ប្រធានបទជាភាសា បារាំង</t>
  </si>
  <si>
    <t>Name of company/Institution</t>
  </si>
  <si>
    <t>Name of Supervisor at Internship Place</t>
  </si>
  <si>
    <t>Contact Number of Supervisor at Internship Place</t>
  </si>
  <si>
    <t>e20181307</t>
  </si>
  <si>
    <t>ANG OUDOMREAKSMEY</t>
  </si>
  <si>
    <t>អាង ឧត្តមរស្មី</t>
  </si>
  <si>
    <t>22/Aug/2000</t>
  </si>
  <si>
    <t>M</t>
  </si>
  <si>
    <t>I5-WEE</t>
  </si>
  <si>
    <t>010 339 369</t>
  </si>
  <si>
    <t>oudomreaksmeyang@gmail.com</t>
  </si>
  <si>
    <t>CHAN Rathborey</t>
  </si>
  <si>
    <t xml:space="preserve">wastewater treatment </t>
  </si>
  <si>
    <t>ការវាយតម្លៃនៃការសម្អាតរបស់អាងប្រតិកម្មអាណាអេរ៉ូប៊ិចបាហ្វល់សម្រាប់ការសម្អាតទឹកកខ្វក់កម្រិតមធ្យមចេញពីលំនៅដ្ឋាននៅក្រោម រយពេលប្រព្រឹត្តិកម្ម24ម៉េាង</t>
  </si>
  <si>
    <t xml:space="preserve">Treatment Evaluation of Anaerobic Baffled Reactor for Treating Medium Strength Domestic Wastewater Under Hydraulic Retention Time of 24 hours </t>
  </si>
  <si>
    <t>Évaluation du traitement d'un réacteur anaérobie à chicanes pour le traitement des eaux usées domestiques de force moyenne sous un temps de rétention hydraulique de 24 heures</t>
  </si>
  <si>
    <t>ITC</t>
  </si>
  <si>
    <t>e20180007</t>
  </si>
  <si>
    <t>AT SOVOURCHNEA</t>
  </si>
  <si>
    <t>អាត សុវួចនា</t>
  </si>
  <si>
    <t>02/Oct/2000</t>
  </si>
  <si>
    <t>F</t>
  </si>
  <si>
    <t xml:space="preserve">atsovourchnea@gmail.com </t>
  </si>
  <si>
    <t>HONG Penghour</t>
  </si>
  <si>
    <t>ការរចនាអាងប្រព្រឹត្តិកម្មទឹកកខ្វក់នៅក្នុងគម្រោង B8 Tower ដោយប្រើ Moving bed bioreactor (MBBR) សម្រាប់ remove BOD</t>
  </si>
  <si>
    <t>Design sewage treatment plant in B8 tower by using Moving bed bioreactor (MBBR) for BOD removal</t>
  </si>
  <si>
    <t>Concevoir une station d'épuration dans la tour B8 en utilisant un bioréacteur à lit mobile (MBBR) pour l'élimination de la BOD</t>
  </si>
  <si>
    <t>MEP-E</t>
  </si>
  <si>
    <t>PHEN Dalin</t>
  </si>
  <si>
    <t>e20180063</t>
  </si>
  <si>
    <t>CHEA GECHHOR</t>
  </si>
  <si>
    <t>ជា ហ្គេចហ័រ</t>
  </si>
  <si>
    <t>05/Sep/2000</t>
  </si>
  <si>
    <t>cheagechhoritc@gmail.com</t>
  </si>
  <si>
    <t>HAM Phaly</t>
  </si>
  <si>
    <t>Analysis of plastic in marine</t>
  </si>
  <si>
    <t>ការវាយតម្លៃពីលក្ខណៈរបស់ម៉ាក្រូប្លាស្ទីក​ និងមីក្រូប្លាស្ទីកក្នុងទឹកសមុទ្រនៅក្នុងប្រទេសកម្ពុជា</t>
  </si>
  <si>
    <t>Assessment of Macroplastic and Microplastic characteristics in Marine water in Cambodia</t>
  </si>
  <si>
    <t>Évaluation des caractéristiques macroplastiques et microplastiques dans l'eau de mer au Cambodge</t>
  </si>
  <si>
    <t>e20180073</t>
  </si>
  <si>
    <t>CHEA SOKLY</t>
  </si>
  <si>
    <t>ជា សុខលី</t>
  </si>
  <si>
    <t>02/Jun/2000</t>
  </si>
  <si>
    <t>sokly0206@gmail.com</t>
  </si>
  <si>
    <t>DOUNG Ratha</t>
  </si>
  <si>
    <t xml:space="preserve">Design drainage and sewage system </t>
  </si>
  <si>
    <t>សិក្សាអំពីប្រពន្ធ័រំដោះទឹកកខ្វក់និងអាងទឹកស្អុយក្នុងអគារសាលាវិជ្ជាជីវៈទេសចរណ៍.</t>
  </si>
  <si>
    <t>Studying the sewage water system in the building of the Vocational School of Tourism.</t>
  </si>
  <si>
    <t>L'étude du système d'égouts dans la construction d'écoles professionnelles de tourisme.</t>
  </si>
  <si>
    <t xml:space="preserve">LOTUS GREAN TEAM </t>
  </si>
  <si>
    <t>SIN Sereiroth</t>
  </si>
  <si>
    <t>e20180092</t>
  </si>
  <si>
    <t>CHHE DALIN</t>
  </si>
  <si>
    <t>ឆែ ដាលីន</t>
  </si>
  <si>
    <t>04/Jan/2000</t>
  </si>
  <si>
    <t>dalinchhe1201@gmail.com</t>
  </si>
  <si>
    <t>HANG Leakhena</t>
  </si>
  <si>
    <t>Air pollution</t>
  </si>
  <si>
    <t>ការសិក្សាអំពីការច្រោះភាគល្អិតចេញពីផ្សែងពុលដោយប្រើប្រព័ន្ធចំរោះខ្យល់ដោយប្រើទឹកបន្សាចនិងកាបូនសកម្ម</t>
  </si>
  <si>
    <t>Experimental Study on Particle Removal Efficiency in Wet Packed Scrubber system</t>
  </si>
  <si>
    <t>Étude expérimentale sur l'efficacité de l'élimination des particules dans un système d'épuration par garnissage humide</t>
  </si>
  <si>
    <t>e20180118</t>
  </si>
  <si>
    <t>CHHIM SOPHARA</t>
  </si>
  <si>
    <t>ឈឹម សុផារា</t>
  </si>
  <si>
    <t>16/Apr/2000</t>
  </si>
  <si>
    <t>098 37 5556</t>
  </si>
  <si>
    <t>chhimsophara9@gmail.com</t>
  </si>
  <si>
    <t>BUN Saret</t>
  </si>
  <si>
    <t xml:space="preserve">Microplastics in Water </t>
  </si>
  <si>
    <t>ការវិភាគគុណភាពទឹក និងលក្ខណៈមីក្រូប្លាស្ទីកក្នុងទឹកសាបនៃខេត្តកំពង់ចាម និងរាជធានីភ្នំពេញ ប្រទេសកម្ពុជា</t>
  </si>
  <si>
    <t>Analysis of Water Quality and Microplastic Characteristics in Freshwater of Kampong Cham and Phnom Penh, Cambodia</t>
  </si>
  <si>
    <t>Analyse de la Qualité de l'eau et des Caractéristiques Microplastiques dans l'eau douce de Kampong Cham et Phnom Penh, Cambodge.</t>
  </si>
  <si>
    <t>68 72 1111</t>
  </si>
  <si>
    <t>e20180121</t>
  </si>
  <si>
    <t>CHHLEAV THARIN</t>
  </si>
  <si>
    <t>ឈ្លាវ ថារិន</t>
  </si>
  <si>
    <t>13/Feb/2000</t>
  </si>
  <si>
    <t>086 676 365</t>
  </si>
  <si>
    <t>tharin.chh@gmail.com</t>
  </si>
  <si>
    <t xml:space="preserve">Wastewater treatment </t>
  </si>
  <si>
    <t>ការបង្កើនប្រសិទ្ធភាពនៃកំហាប់សំបកអយស្ទ័រ និងលក្ខខណ្ឌសម្រាប់ការបន្សាបជាតិអាស៊ីតនៃទឹកកខ្វក់</t>
  </si>
  <si>
    <t>Optimization of oyster shell concentration and conditions for neutralizing the acidity of wastewater</t>
  </si>
  <si>
    <t>Optimisation de la concentration des coquilles d'huîtres et des conditions pour la neutralisation de l'acidité des eaux usées</t>
  </si>
  <si>
    <t xml:space="preserve">ITC </t>
  </si>
  <si>
    <t>e20191323</t>
  </si>
  <si>
    <t>CHHOENG THLAITHLA</t>
  </si>
  <si>
    <t>ឆឹង ថ្លៃថ្លា</t>
  </si>
  <si>
    <t>22/Jun/1999</t>
  </si>
  <si>
    <t>chhoengthlaithla99@gmail.com</t>
  </si>
  <si>
    <t xml:space="preserve">BUN Saret </t>
  </si>
  <si>
    <t>Water Treatment Plant</t>
  </si>
  <si>
    <t>Soma Construction &amp; Development Co., Ltd</t>
  </si>
  <si>
    <t>TANG Cheaheng</t>
  </si>
  <si>
    <t>e20180183</t>
  </si>
  <si>
    <t>CHY SREYPICH</t>
  </si>
  <si>
    <t>ជី ស្រីពេជ្រ</t>
  </si>
  <si>
    <t>12/Sep/2001</t>
  </si>
  <si>
    <t>chysreypich9@gmail.com</t>
  </si>
  <si>
    <t>Diagnostic Investigation of Water Eutrophication in Stung Treng Ramsar Site, Cambodia</t>
  </si>
  <si>
    <t>ការស៊ើបអង្គេតលើការកើតឡើងស្លែនៅតំបន់រ៉ាមសារ​ស្ទឹងត្រែងកម្ពុជា</t>
  </si>
  <si>
    <t>Enquête sur l'eutrophisation de l'eau dans le site de Stung Treng Ramsar, au Cambodge</t>
  </si>
  <si>
    <t>e20180197</t>
  </si>
  <si>
    <t>DORN MENGKHEANG</t>
  </si>
  <si>
    <t>ដន ម៉េងឃាង</t>
  </si>
  <si>
    <t>09/Feb/2000</t>
  </si>
  <si>
    <t>dornmengkheang9@gmail.com</t>
  </si>
  <si>
    <t xml:space="preserve">Design Fire Fighting System at Hanuman Brewery Green Field </t>
  </si>
  <si>
    <t xml:space="preserve">ការសិក្សារប្រព័ន្ធពន្លត់អគ្គីភ័យនៅក្នុងគម្រោងHanuman Brewery Green Field </t>
  </si>
  <si>
    <t xml:space="preserve">Studying on the fire protection system at Hanuman Brewery Green Field </t>
  </si>
  <si>
    <t xml:space="preserve">Étude sur le système de protection contre les incendies dans la tour Hanuman Brewery Green Field </t>
  </si>
  <si>
    <t>e20180198</t>
  </si>
  <si>
    <t>DOS CHANNHENG</t>
  </si>
  <si>
    <t>ដុស ចាន់ហេង</t>
  </si>
  <si>
    <t>19/Sep/2001</t>
  </si>
  <si>
    <t>098 597 344</t>
  </si>
  <si>
    <t>dosngounheng@gmail.com</t>
  </si>
  <si>
    <t xml:space="preserve">FTB Tower/ Design Firefighting system </t>
  </si>
  <si>
    <t>ការសិក្សារប្រព័ន្ធពន្លត់អគ្គីភ័យនៅក្នុងគម្រោង FTB Tower ដោយប្រើប្រព័ន្ធ​ Sprinkler</t>
  </si>
  <si>
    <t xml:space="preserve">Studying on the fire protection system in FTB Tower by using Sprinkler system </t>
  </si>
  <si>
    <t>Étude sur le système de protection contre les incendies dans la tour FTB en utilisant le système de gicleurs</t>
  </si>
  <si>
    <t>DBD Engineering Plc.</t>
  </si>
  <si>
    <t>PEA Theara</t>
  </si>
  <si>
    <t>e20180217</t>
  </si>
  <si>
    <t>EANG SREYLIM</t>
  </si>
  <si>
    <t>អ៊ាង ស្រីលីម</t>
  </si>
  <si>
    <t>25/Apr/2000</t>
  </si>
  <si>
    <t>sreylim2504@gmail.com</t>
  </si>
  <si>
    <r>
      <rPr>
        <sz val="11"/>
        <color rgb="FF000000"/>
        <rFont val="DaunPenh"/>
      </rPr>
      <t>ការអភិវឌ្ឈន៍អាងកូរលឿនជាមួយខ្យល់បណ្តែតដោយប្រើអេឡិចត្រុងអេឡិចត្រុងអាលុយមីញ៉ូម</t>
    </r>
    <r>
      <rPr>
        <sz val="11"/>
        <color rgb="FF000000"/>
        <rFont val="Calibri"/>
        <family val="2"/>
      </rPr>
      <t>​និងដែក​សម្រាប់ការដកពណ៌ និង​ប្រេងពីទឹកកខ្វក់ទីសត្តឃាត។</t>
    </r>
  </si>
  <si>
    <t>Color and oil simotaneous  removal from slaughterhouse wastewater using electrocoagulation-flotation in bubble column reactor</t>
  </si>
  <si>
    <t>Élimination simultanée de la couleur et de l'huile des eaux usées de l'abattoir par électrocoagulation-flottation dans un réacteur à colonne à bulles.</t>
  </si>
  <si>
    <t>e20180286</t>
  </si>
  <si>
    <t>HENG SOKHA</t>
  </si>
  <si>
    <t>ហេង សុខា</t>
  </si>
  <si>
    <t>16/May/2001</t>
  </si>
  <si>
    <t>sokha06heng@gmail.com</t>
  </si>
  <si>
    <t>Design Fire Fighting System</t>
  </si>
  <si>
    <t>ការសិក្សាប្រព័ន្ធពន្លត់អគ្គីភ័យដោយប្រើប្រព័ន្ធ​ sprinkler នៅក្នុងគម្រោង Vattanac Capital Lifestyle Park</t>
  </si>
  <si>
    <t>Studying of the fire fighting system using sprinkler in Vattanac Capital Lifestyle Park</t>
  </si>
  <si>
    <t>Étude du système de lutte contre l’incendie à l’aide de gicleurs dans le cadre du projet Vattanac Capital Lifestyle Park</t>
  </si>
  <si>
    <t>CE&amp;P Corporation Ltd</t>
  </si>
  <si>
    <t>Va Sokchhuy</t>
  </si>
  <si>
    <t>e20180332</t>
  </si>
  <si>
    <t>HUOR SOTHEARA</t>
  </si>
  <si>
    <t>ហ៊ួរ សុធារ៉ា</t>
  </si>
  <si>
    <t>10/Oct/2000</t>
  </si>
  <si>
    <t>sothearahuor@gmail.com</t>
  </si>
  <si>
    <t>wastewater treatment</t>
  </si>
  <si>
    <t>ការវាយតម្លៃនៃការសម្អាតរបស់អាងប្រតិកម្មអាណាអេរ៉ូប៊ិចបាហ្វល់សម្រាប់ការសម្អាតទឹកកខ្វក់កម្រិតមធ្យមចេញពីលំនៅដ្ឋាននៅក្រោម រយពេលប្រព្រឹត្តិកម្មទាប</t>
  </si>
  <si>
    <t xml:space="preserve">Treatment Evaluation of Anaerobic Baffled Reactor for Treating Medium Strength Domestic Wastewater under low HRT </t>
  </si>
  <si>
    <t>Évaluation du traitement du réacteur anaérobie à chicanes pour le traitement des eaux usées domestiques de force moyenne sous faible HRT</t>
  </si>
  <si>
    <t>e20180338</t>
  </si>
  <si>
    <t>HY SOPANHARITH</t>
  </si>
  <si>
    <t>ហ៊ី សុបញ្ញារិទ្ធិ</t>
  </si>
  <si>
    <t>01/May/2000</t>
  </si>
  <si>
    <t>011 88 1113</t>
  </si>
  <si>
    <t>hysopanharith01@gmail.com</t>
  </si>
  <si>
    <t>KIM Leng Thong</t>
  </si>
  <si>
    <t>Plumbing Design (Cold and Waste Water)</t>
  </si>
  <si>
    <t>កាសិក្សាលេីប្រព័ន្ធទឹកស្អាត និងប្រព័ន្ធទឹកបង្ហូរនៅអាគារអិនធីៗ១ និងអិនធីៗ២</t>
  </si>
  <si>
    <t>Cold Water and Waste Water Plumbing Design of NTT1 and NTT2</t>
  </si>
  <si>
    <t>Étude sur la conception de la plomberie d'eau froide et d'eaux usées de NTT1 et NTT2</t>
  </si>
  <si>
    <t>GIA Tower</t>
  </si>
  <si>
    <t>YON Sokleng</t>
  </si>
  <si>
    <t>070 250 954</t>
  </si>
  <si>
    <t>e20180404</t>
  </si>
  <si>
    <t>KHIEV SOTHARACH</t>
  </si>
  <si>
    <t>ខៀវ សុត្ថារាជ្យ</t>
  </si>
  <si>
    <t>27/Jan/1999</t>
  </si>
  <si>
    <t>sotharach@gmail.com</t>
  </si>
  <si>
    <t>SANG Davin</t>
  </si>
  <si>
    <t>ការរចនាអាងប្រព្រឹត្តិកម្មទឹកកខ្វក់នៅអគារពាណិជ្ជកម្មអិនអិនធីន</t>
  </si>
  <si>
    <t>Design of sewage treatment plant in NTT commercial complex building</t>
  </si>
  <si>
    <t>conception d'une station d'épuration dans le bâtiment du complexe commercial NTT</t>
  </si>
  <si>
    <t>B2G Engineering Co., Ltd</t>
  </si>
  <si>
    <t>e20180406</t>
  </si>
  <si>
    <t>KHIM SOKUNTHEA</t>
  </si>
  <si>
    <t>ឃឹម សុគន្ធា</t>
  </si>
  <si>
    <t>17/Feb/2000</t>
  </si>
  <si>
    <t>khimsokunthea17@gmail.com</t>
  </si>
  <si>
    <t>HEU Rina</t>
  </si>
  <si>
    <t>Water quality</t>
  </si>
  <si>
    <t>ការវាយតម្លៃរបស់ក្លរ៉ូភីលអេ និងកត្តាបរិស្ថានដែលមានឥទ្ធិពលនៅក្នុងបឹងទន្លេសាប ខេត្តកំពង់ឆ្នាំង</t>
  </si>
  <si>
    <t>Chlorophyll-a and its influence on environmental parameters in Tonle Sap Lake, Kampong Chhnang Province</t>
  </si>
  <si>
    <t>Evaluation de chlorophylle-a et des facteurs environnementaux influents dans le lac Tonlé Sap province de Kampong Chhnang  </t>
  </si>
  <si>
    <t>70 578 123</t>
  </si>
  <si>
    <t>e20180415</t>
  </si>
  <si>
    <t>KHORN SREYLEAK</t>
  </si>
  <si>
    <t>ខន ស្រីល័ក្ខ</t>
  </si>
  <si>
    <t>05/Feb/2000</t>
  </si>
  <si>
    <t xml:space="preserve">khornsreyleakk@gamil.com </t>
  </si>
  <si>
    <t>ការវាយតម្លៃនៃការព្យាបាលទឹកសំណល់ដោយប្រើប្រាស់ប្រព័ន្ធប្រព្រឹត្តកម្មអាណាអេរ៉ូប៊ីកហ្វីលធឺក្រោមរយៈពេលប្រព្រឹត្តកម្មខ្លី ១២ ម៉ោង</t>
  </si>
  <si>
    <t>Evaluation of Wastewater Treatment by using Anaerobic Filter (AF) Reactor Under Short Hydraulic Retention Time HRT 12 hours</t>
  </si>
  <si>
    <t>Évaluation du traitement des eaux usées à l'aide d'un réacteur à filtre anaérobie (AF) sous un temps de rétention hydraulique court HRT 12 heures</t>
  </si>
  <si>
    <t>e20180461</t>
  </si>
  <si>
    <t>KOV MAKARA</t>
  </si>
  <si>
    <t>កូវ មករា</t>
  </si>
  <si>
    <t>02/Jan/2001</t>
  </si>
  <si>
    <t>kov.makara2512@gmail.com</t>
  </si>
  <si>
    <t>Desing cold water system</t>
  </si>
  <si>
    <t>ការរចនាប្រព័ន្ធទឹកស្អាតសម្រាប់អគារពាណិជ្ជកម្មកាព្រី</t>
  </si>
  <si>
    <t>The design of Cold-Water system of Commercial Building of CAPRI</t>
  </si>
  <si>
    <t>La conception du système d'eau froide du bâtiment commercial de CAPRI</t>
  </si>
  <si>
    <t>ET&amp;S Engineering Import Export</t>
  </si>
  <si>
    <t>TEP Sovannarith</t>
  </si>
  <si>
    <t>e20180469</t>
  </si>
  <si>
    <t>KUN MENGKEA</t>
  </si>
  <si>
    <t>គុណ ម៉េងគា</t>
  </si>
  <si>
    <t>23/Mar/1999</t>
  </si>
  <si>
    <t>kunmengkea777@gmail.com</t>
  </si>
  <si>
    <t>Water treatment</t>
  </si>
  <si>
    <t>ការកែប្រែធុងខ្សាច់ចម្រោះជីវសាស្រ្តដើម្បីសម្អាតទឹកលើផ្ទៃដីសម្រាប់បរិភោគ</t>
  </si>
  <si>
    <t>Modification du filtre bio-sable pour traiter la surface
Eau destinée à l'eau potable</t>
  </si>
  <si>
    <t>e20180498</t>
  </si>
  <si>
    <t>LENG BOVATHANAK</t>
  </si>
  <si>
    <t>ឡេង បូវឌ្ឍនៈ</t>
  </si>
  <si>
    <t>29/May/2001</t>
  </si>
  <si>
    <t>070 437 348</t>
  </si>
  <si>
    <t>bovathanakleng@gmail.com</t>
  </si>
  <si>
    <t>ការដកយកបាក់តេរីកូលីហ្វ័មចេញពីទឹកលើដី និងទឹកក្រោមដីដោយប្រើប្រាស់ធុងចម្រោះជីវខ្សាច់កែច្នៃសម្រាប់បរិភោគ</t>
  </si>
  <si>
    <t>Coliform Bacteria Removal from Surface and Groundwater by Using Modified Bio-sand Filter for Drinking Purpose</t>
  </si>
  <si>
    <t xml:space="preserve">Élimination des bactéries coliformes des eaux de surface et souterraines à l'aide d'un filtre biosable modifié à des fins de consommation 
</t>
  </si>
  <si>
    <t>e20180524</t>
  </si>
  <si>
    <t>LIS SREYNITH</t>
  </si>
  <si>
    <t>លីស ស្រីនីត</t>
  </si>
  <si>
    <t>06/Dec/2000</t>
  </si>
  <si>
    <t>lis.sreynith9999@gmail.com</t>
  </si>
  <si>
    <t>ការវាយតម្លៃសារធាតុលោហៈធ្ងន់ និងសន្ទស្សន៍នៃសារធាតុបំពុលលោហៈធ្ងន់ នៃទឹកទន្លេស្ទឹងសែន ក្នុងខេត្តកំពង់ធំ"</t>
  </si>
  <si>
    <t>Seasonal- spatial assessment of heavy metal and heavy metal pollution index of Stung Sen river, Kompong Thom province.</t>
  </si>
  <si>
    <t>Évaluation saisonnière-spatiale des métaux lourds et de l'indice de pollution par les métaux lourds dans la rivière Stung Sen, province de Kompong Thom.</t>
  </si>
  <si>
    <t>e20180568</t>
  </si>
  <si>
    <t>LY VEASNA</t>
  </si>
  <si>
    <t>លី វាសនា</t>
  </si>
  <si>
    <t>08/Nov/2000</t>
  </si>
  <si>
    <t>lyveasna59@gmail.com</t>
  </si>
  <si>
    <t>Dr. SOK Ty</t>
  </si>
  <si>
    <t>Remote sensing on sediment load</t>
  </si>
  <si>
    <t xml:space="preserve">ការប្រើប្រាស់  Google Earth Engine និងទិន្នន័យវិភាគ ដើម្បីប៉ានស្មានបម្រែបម្រួលនៃលំហូរដីល្បាប់ក្នុងអាងរងទឹកភ្លៀងបឹងទន្លេសាប
</t>
  </si>
  <si>
    <t>The use Google Earth Engine and ground data in estimation sediment transport in Tonle Sap Lake Basin</t>
  </si>
  <si>
    <t>L'utilisation de Google Earth Engine et des données au sol dans l'estimation du transport des sédiments dans le bassin du lac Tonle Sap</t>
  </si>
  <si>
    <t>e20180597</t>
  </si>
  <si>
    <t>MENG LEANGSE</t>
  </si>
  <si>
    <t>ម៉េង លាងសែ</t>
  </si>
  <si>
    <t>25/Feb/2000</t>
  </si>
  <si>
    <t>leangsemeng715@gmail.com</t>
  </si>
  <si>
    <t>ការស្ទង់មតិលើការប្រើប្រាស់ទឹកក្នុងគ្រួសារ និងការវាយតម្លៃទឹកក្រោមដីក្នុងសហគមន៍ជនបទនៃខេត្តកណ្តាល ប្រទេសកម្ពុជា</t>
  </si>
  <si>
    <t xml:space="preserve">A Survey of Household Water Uses and Groundwater Assessment in Rural Communities of Kandal Province, Cambodia </t>
  </si>
  <si>
    <t>Une enquête sur les utilisations de l'eau par les ménages et l'évaluation des eaux souterraines dans les communautés rurales de la province de Kandal, au Cambodge</t>
  </si>
  <si>
    <t>e20180608</t>
  </si>
  <si>
    <t>MET VIRAK</t>
  </si>
  <si>
    <t>ម៉េត វិរៈ</t>
  </si>
  <si>
    <t>10/Dec/1999</t>
  </si>
  <si>
    <t>metvirak168@gmail.com</t>
  </si>
  <si>
    <t xml:space="preserve"> Water quality </t>
  </si>
  <si>
    <t>ការវាយតម្លៃការប្រើប្រាស់ទឹកនិងគុណភាពទឹកនៅតំបន់សហគមន៍ជនបទមួយនៃខេត្តពោធិ៍សាត់​ប្រទេសកម្ពុជា</t>
  </si>
  <si>
    <t xml:space="preserve">Evaluation of household water use and water quality in a rural community of Pursat province, Cambodia </t>
  </si>
  <si>
    <t>évaluation de l'utilisation de l'eau par les ménages et de la qualité de l'eau dans une communauté rurale de la province de pursat, Cambodge</t>
  </si>
  <si>
    <t xml:space="preserve">CSW </t>
  </si>
  <si>
    <t xml:space="preserve">Dr. SAO Davy </t>
  </si>
  <si>
    <t>e20180658</t>
  </si>
  <si>
    <t>NGORN KIMLAY</t>
  </si>
  <si>
    <t>ងន គីមឡាយ</t>
  </si>
  <si>
    <t>11/Jul/2000</t>
  </si>
  <si>
    <t>kimlayngorn9@gmail.com</t>
  </si>
  <si>
    <t>ការវាយតម្លៃគុណភាពទឹកក្រោមដីឆ្ពោះទៅកាន់ការកែប្រែធុងចម្រោះជីវខ្សាច់សម្រាប់សហគមន៍ជនបទនៃប្រទេសកម្ពុជា</t>
  </si>
  <si>
    <t>Groundwater quality assessment towards Bio-sand filter modification for a rural community of Cambodia</t>
  </si>
  <si>
    <t>Évaluation de la qualité des eaux souterraines vers une modification du filtre Bio-sable pour une communauté rurale du Cambodge.</t>
  </si>
  <si>
    <t>e20180664</t>
  </si>
  <si>
    <t>NHEL BUNRONG</t>
  </si>
  <si>
    <t>ញ៉ិល ប៊ុនរ៉ុង</t>
  </si>
  <si>
    <t>05/Apr/2000</t>
  </si>
  <si>
    <t>nhel.bunrong.e20180664@gmail.com</t>
  </si>
  <si>
    <t xml:space="preserve"> Design fire fighting system </t>
  </si>
  <si>
    <t>ការសិក្សារប្រព័ន្ធពន្លត់អគ្គីភ័យសម្រាប់សណ្ឋាគារសាន់អែនមូន</t>
  </si>
  <si>
    <t>Study about firefighting protection system in Sun and Moon hotel</t>
  </si>
  <si>
    <t>Étude sur le système de protection contre les incendies dans l'hôtel Soleil et Lune</t>
  </si>
  <si>
    <t>LIM Yura</t>
  </si>
  <si>
    <t>e20180744</t>
  </si>
  <si>
    <t>PHAL NETA</t>
  </si>
  <si>
    <t>ផល នីតា</t>
  </si>
  <si>
    <t>03/Jun/2000</t>
  </si>
  <si>
    <t>phalneta730@gmail.com</t>
  </si>
  <si>
    <t>Design Plumbing</t>
  </si>
  <si>
    <t>ការរចនាប្រព័ន្ធរំដោះទឹកកខ្វក់និងអាង​ Septic ក្នុងអគារ BOLINE រ៉េស៊ីដិនស៍</t>
  </si>
  <si>
    <t>Design of Drainage System and Septic Tank in BOLINE RESIDENCE</t>
  </si>
  <si>
    <t>Conception du système de drainage et de la fosse septique de la RÉSIDENCE BOLINE</t>
  </si>
  <si>
    <t>e20180747</t>
  </si>
  <si>
    <t>PHAL SREYLUCH</t>
  </si>
  <si>
    <t>ផល ស្រីលុច</t>
  </si>
  <si>
    <t>20/Dec/2000</t>
  </si>
  <si>
    <t>096 7237 017</t>
  </si>
  <si>
    <t>kanhaluch999@gmail.com</t>
  </si>
  <si>
    <t>Modeling</t>
  </si>
  <si>
    <r>
      <rPr>
        <sz val="11"/>
        <color rgb="FF000000"/>
        <rFont val="Calibri"/>
        <family val="2"/>
      </rPr>
      <t xml:space="preserve">លំហូរចេញនៃសារធាតុចិញ្ចឹម និងថ្នាំសម្លាប់​សត្វល្អិតទៅកាន់អាងព្រែកត្នោត ដោយប្រើប្រាស់ </t>
    </r>
    <r>
      <rPr>
        <b/>
        <sz val="11"/>
        <color rgb="FF000000"/>
        <rFont val="Calibri"/>
        <family val="2"/>
      </rPr>
      <t>SWAT Model</t>
    </r>
  </si>
  <si>
    <t>Towards a multi-basin SWAT model for the migration of nutrients and pesticides to Prek Thnot Basin.</t>
  </si>
  <si>
    <t>Vers un modèle SWAT multi-bassins pour la migration        des nutriments et des pesticides vers le bassin de Prek Thnot</t>
  </si>
  <si>
    <t>011980698</t>
  </si>
  <si>
    <t>e20180751</t>
  </si>
  <si>
    <t>PHAN SOPHANNY</t>
  </si>
  <si>
    <t>ផាន សុផាន់នី</t>
  </si>
  <si>
    <t>24/Jun/2000</t>
  </si>
  <si>
    <t>sophannyphan.wm@gmail.com</t>
  </si>
  <si>
    <t>ការវាយតម្លៃរបស់ Best Management Practices ក្នុងការគ្រប់គ្រងទៅលើការបាត់បង់នៃល្បាប់ភក់ និងសារធាតុចិញ្ចឹមសរីរាង្គដោយប្រើប្រាស់គម្រូម៉ូដែល SWAT</t>
  </si>
  <si>
    <t>The Evaluation of the Best Management Practice for sediment and nutrient loss control using SWAT Model.</t>
  </si>
  <si>
    <t>Évaluation des meilleures pratiques de gestion (BMP) pour le contrôle des pertes de sédiments et de nutriments à l'aide du modèle SWAT.</t>
  </si>
  <si>
    <t>e20180781</t>
  </si>
  <si>
    <t>PHON RO</t>
  </si>
  <si>
    <t>ផុន រោ</t>
  </si>
  <si>
    <t>21/May/1999</t>
  </si>
  <si>
    <t>096 26 08 077</t>
  </si>
  <si>
    <t>phonro885@gmail.com</t>
  </si>
  <si>
    <t>Plumbing Design</t>
  </si>
  <si>
    <t>ការសិក្សាលេីប្រព័ន្ធទឹកកខ្វក់និងប្រពន្ធ័បង្ហូរទឹកនៅក្នុង CHANNA KIM RESIDENCE, Phnom Penh</t>
  </si>
  <si>
    <t>The Study on Drainage and Sewage Systems in CHANNA KIM RESIDENCE, Phnom Penh</t>
  </si>
  <si>
    <t>L'étude sur les systèmes de drainage et d'égouts à CHANNA KIM RESIDENCE, Phnom Penh</t>
  </si>
  <si>
    <t>e20180787</t>
  </si>
  <si>
    <t>PHORN PISEY</t>
  </si>
  <si>
    <t>ផន ពិសី</t>
  </si>
  <si>
    <t>17/Feb/2001</t>
  </si>
  <si>
    <t>piseyphorn17@gmail.com</t>
  </si>
  <si>
    <t>ការធ្វើឱ្យប្រសើរនៃអាងកូរលឿនជាមូយខ្យល់បណ្ដែតដោយប្រើអេឡិចត្រុងអាលុយមីញ៉ូម និងដែក សម្រាប់ការដកពណ៌ និងភាពច្របូកច្របល់ចេញពីទឹកសំណល់វាយនភ័ណ្ឌ។</t>
  </si>
  <si>
    <t>Optimization of Electrocoagulation-flotation Reactor using Aluminum and Iron Electrodes for Simultaneous Removal of Color and Turbidity from Textile Wastewater.</t>
  </si>
  <si>
    <t>Optimisation du réacteur d'électrocoagulation-flottation à l'aide d'électrodes en aluminium et en fer pour l'élimination simultanée de la couleur et de la turbidité des eaux usées textiles.</t>
  </si>
  <si>
    <t>e20180802</t>
  </si>
  <si>
    <t>PLANG KHIMOUORN</t>
  </si>
  <si>
    <t>ប្លង់ ឃីមួអ៊ាន់</t>
  </si>
  <si>
    <t>08/Feb/2002</t>
  </si>
  <si>
    <t>mouorn.pk@gmail.com</t>
  </si>
  <si>
    <t>ការវាយតម្លៃសារធាតុចិញ្ខឹម និង ក្លរ៉ូភីល អេ សម្រាប់ការវិភាគសន្ទស្សន៍នៃការកើន ឡើងស្លែរ នៅក្នុងស្ទឹងសែន ខេត្តកំពង់ធំ</t>
  </si>
  <si>
    <t>Assessment of nutrients and chlorophyll-a for eutrophication index analysis in stung sen river, kompong thom province</t>
  </si>
  <si>
    <t>Évaluation des éléments nutritifs et de la chlorophylle-a pour l'analyse de l'indice d'eutrophisation dans la étages dans Rivière Stung Sen, Province de Kompong Thom</t>
  </si>
  <si>
    <t>e20180805</t>
  </si>
  <si>
    <t>POEV SAKADA</t>
  </si>
  <si>
    <t>ពៅ សក្ដា</t>
  </si>
  <si>
    <t>17/Nov/2000</t>
  </si>
  <si>
    <t>poev.sakada@gmail.com</t>
  </si>
  <si>
    <t xml:space="preserve">Oily Wastewater treatment </t>
  </si>
  <si>
    <t>ការដកសារធាតុប្រេងចេញពីទឹកសំណល់ដោយប្រើបច្ចេកទេសខ្យល់បណ្តែតរួមបញ្ចូលជាមួយអាងកូរលឿនដែលបញ្ចេញពីដំណើរការនៃការចម្រាញ់ប្រេងដោយគ្មានការបន្ថែមសារធាតុសាប៊ូ</t>
  </si>
  <si>
    <t xml:space="preserve">Oily wastewater Treatment using Air flotation Integrated Chemical Coagulation from  synthetic Oil exploration and Extraction process  without surfactant addition </t>
  </si>
  <si>
    <t>Traitement des eaux usées huileuses par flottation à l'air Coagulation chimique intégrée à partir du processus d'exploration et d'extraction de pétrole synthétique sans ajout de tensioactif</t>
  </si>
  <si>
    <t>e20180872</t>
  </si>
  <si>
    <t>RUOS SOPHEAK</t>
  </si>
  <si>
    <t>រស់ សុភ័ក្ត្រ</t>
  </si>
  <si>
    <t>07/Jul/2000</t>
  </si>
  <si>
    <t>070 62 00 79</t>
  </si>
  <si>
    <t>sopheak.ruos123@gmail.com</t>
  </si>
  <si>
    <t>ការសិក្សាអំពីការផ្គត់ផ្គងប្រព័ន្ធទឹកស្អាតក្នុងមន្ទីពេទ្យTake Care Clinic</t>
  </si>
  <si>
    <t>A study on  the water supply system for Take Care Clinic</t>
  </si>
  <si>
    <t>Une étude sur le système d'approvisionnement en eau pour Take Care Clinic</t>
  </si>
  <si>
    <t>SOK Pannha</t>
  </si>
  <si>
    <t>e20180952</t>
  </si>
  <si>
    <t>SI CHHENG IM</t>
  </si>
  <si>
    <t>ស៊ី ឆេងអ៊ីម</t>
  </si>
  <si>
    <t>30/Jan/2001</t>
  </si>
  <si>
    <t>chhengim40@gmail.com</t>
  </si>
  <si>
    <t>ការកែលម្អធុងចម្រោះខ្សាច់ជីវសាស្ត្រដោយបន្ថែមខ្សាច់ស្រោបដែកអុកសុីដនិងធ្យូងសកម្មដើម្បីសម្អាតទឹកក្រោមដី</t>
  </si>
  <si>
    <t>Development of Bio-Sand Filter Enriched with Iron Oxide Coated Sand and Granular Activated Carbon for Purifying Groundwater</t>
  </si>
  <si>
    <t>Développement d'un filtre bio-sable enrichi de sable revêtu d'oxyde de fer et de charbon actif granulaire pour purifier les eaux souterraines</t>
  </si>
  <si>
    <t>e20170870</t>
  </si>
  <si>
    <t>SORN SREY LIN</t>
  </si>
  <si>
    <t>ស៊ន ស្រីលីន</t>
  </si>
  <si>
    <t>01/Apr/1998</t>
  </si>
  <si>
    <t>linsorn0104@gmail.com</t>
  </si>
  <si>
    <t>Analysis of Domestic Water Consumption Behavior in Rural Areas: A Case Study in a Community in Kompong Speu Province, Cambodia</t>
  </si>
  <si>
    <t>ការសិក្សាអំពីការឥរិយាបទនៃការប្រើប្រាស់ទឹកនៅតំបន់ជនបទ៖ករណីសិក្សានៅសហគមន៍មួយនៃខេត្តកំពង់ស្ពឺ</t>
  </si>
  <si>
    <t>Analyse du comportement de consommation d’eau Domestique en milieu rural : une étude de cas dans une Communauté de la province de Kampong Speu au Cambodge</t>
  </si>
  <si>
    <t>CSW</t>
  </si>
  <si>
    <t xml:space="preserve">Sao Davy </t>
  </si>
  <si>
    <t>e20181060</t>
  </si>
  <si>
    <t>SRENG CHANMONINETH</t>
  </si>
  <si>
    <t>ស្រេង ច័ន្ទមុន្នីនេត</t>
  </si>
  <si>
    <t>07/Apr/2001</t>
  </si>
  <si>
    <t>093 93 91 98</t>
  </si>
  <si>
    <t>moninethsreng@gmail.com</t>
  </si>
  <si>
    <t xml:space="preserve">BUN saret </t>
  </si>
  <si>
    <t>ការវាយតម្លៃនៃប្រព័ន្ធអាណាអេរ៉ូប៊ីកហ្វីលធឺក្នុងការសម្អាតទឹកកខ្វក់កម្រិតមធ្យមចេញពីលំនៅដ្ឋានដោយប្រើប្រាស់រយៈពេលប្រព្រឹត្តកម្ម ២៤ ម៉ោង</t>
  </si>
  <si>
    <t>Evaluation medium strength of Wastewater treatment using Anaerobic Filter Reactor under 24hour Hydraulic retention time (HRT-24h)</t>
  </si>
  <si>
    <t>Évaluation de la force moyenne du traitement des eaux usées à l'aide d'un réacteur à filtre anaérobie sous un temps de rétention hydraulique de 24 heures (HRT-24h)</t>
  </si>
  <si>
    <t>e20181182</t>
  </si>
  <si>
    <t>TOEM SOVANNAVY</t>
  </si>
  <si>
    <t>ទឹម សុវណ្ណាវី</t>
  </si>
  <si>
    <t>02/Aug/2000</t>
  </si>
  <si>
    <t>086 78 77 00</t>
  </si>
  <si>
    <t>sovannavytoem9992@gmail.com</t>
  </si>
  <si>
    <t>ការសិក្សាប្រព័ន្ធការពារ និងពន្លត់អគ្គីភ័យសម្រាប់អគារមន្ទីរពេទ្យសេនត្រល់រ៉ូយ៉ាល់</t>
  </si>
  <si>
    <t>The Study of Fire Protection and Fire Fighting System of CENTRAL ROYAL HOSPITAL BUILDING</t>
  </si>
  <si>
    <t>L'étude du système de protection contre les incendies et de lutte contre les incendies du BÂTIMENT DE L'HÔPITAL CENTRAL ROYAL</t>
  </si>
  <si>
    <t>SATH Kimsan and TEP Sovannarith</t>
  </si>
  <si>
    <t>070 698580 /87480364</t>
  </si>
  <si>
    <t>e20181190</t>
  </si>
  <si>
    <t>TOUCH SAMBATH</t>
  </si>
  <si>
    <t>ទូច សម្បត្តិ</t>
  </si>
  <si>
    <t>08/Dec/1997</t>
  </si>
  <si>
    <t>kimsambath1997@gmail.com</t>
  </si>
  <si>
    <t>Irrigation water requirements of rice using CROPWAT 8.0 Model in Chheu Lving Village, Taing Krasaing Commune, Santuk District, Kampong Thom Province</t>
  </si>
  <si>
    <t>តម្រូវការទឹកស្រោចស្រពដំណាំស្រូវដោយប្រើModel CROPWAT 8.0 នៅភូមិឈើល្វីង ឃុំតាំងក្រសាំង ស្រុកសន្ទុក ខេត្តកំពង់ធំ</t>
  </si>
  <si>
    <t>Besoins en eau d'irrigation du riz à l'aide du modèle CROPWAT 8.0 dans le village de Chheu Lving, commune de Taing Krasaing, district de Santuk, province de Kampong Thom</t>
  </si>
  <si>
    <t>99 791 515</t>
  </si>
  <si>
    <t>e20181197</t>
  </si>
  <si>
    <t>TRERM SOPHEAK</t>
  </si>
  <si>
    <t>ត្រឺម សុភ័ក្រ</t>
  </si>
  <si>
    <t>27/Apr/2001</t>
  </si>
  <si>
    <t>sopheaktrerm07@gmail.com</t>
  </si>
  <si>
    <t>ការសិក្សាប្រព័ន្ធការពារ និងពន្លត់អគ្គីភ័យសម្រាប់អគារពាណិជ្ជកម្មកាព្រី</t>
  </si>
  <si>
    <t>The Study of Fire Protection and Fire Fighting System of Commercial Building of CAPRI</t>
  </si>
  <si>
    <t>L'étude du système de protection et de lutte contre l'incendie du bâtiment commercial de CAPRI</t>
  </si>
  <si>
    <t xml:space="preserve">TEP Sovannarith </t>
  </si>
  <si>
    <t>e20181236</t>
  </si>
  <si>
    <t>VOENG LEAKHENA</t>
  </si>
  <si>
    <t>វឹង លក្ខិណា</t>
  </si>
  <si>
    <t>10/Oct/2002</t>
  </si>
  <si>
    <t>017 31 10 74</t>
  </si>
  <si>
    <t>leakna.voenggg@gmail.com</t>
  </si>
  <si>
    <t>ការសិក្សាលេីប្រព័ន្ធបង្ហូរទឹកកខ្វក់ និងអាង Septic នៅក្នុងTK Office</t>
  </si>
  <si>
    <t xml:space="preserve"> Study on the Drainage System and Septic Tank in a TK Office Villa</t>
  </si>
  <si>
    <t xml:space="preserve">
Étude sur le système de drainage et la fosse septique dans une villa de bureau TK</t>
  </si>
  <si>
    <t>e20181242</t>
  </si>
  <si>
    <t>VON SREYLIS</t>
  </si>
  <si>
    <t>វ៉ុន ស្រីលីស</t>
  </si>
  <si>
    <t>07/Jan/2000</t>
  </si>
  <si>
    <t>sreylisvon10@gmail.com</t>
  </si>
  <si>
    <r>
      <rPr>
        <sz val="12"/>
        <color rgb="FF000000"/>
        <rFont val="Khmer OS Battambang"/>
      </rPr>
      <t xml:space="preserve">ការរចនាប្រព័ន្ធបង្ហូរទឹកកខ្វក់ និងអាង Septic នៅក្នុងវីឡា 3 </t>
    </r>
    <r>
      <rPr>
        <sz val="12"/>
        <color rgb="FF000000"/>
        <rFont val="Cambria"/>
        <family val="1"/>
      </rPr>
      <t>STOREY</t>
    </r>
  </si>
  <si>
    <t>Design of the Drainage System and Septic Tank in a 3-STOREY Villa</t>
  </si>
  <si>
    <t>Conception du système de drainage et de la fosse septique dans une villa de 3 étages</t>
  </si>
  <si>
    <t>Wastewater Treatment and Sewerage System</t>
  </si>
  <si>
    <t>Environmental Pollution Assessment</t>
  </si>
  <si>
    <t>Water Supply and Water Treatment</t>
  </si>
  <si>
    <t>Plumbing and Fire Fighting System</t>
  </si>
  <si>
    <t>Modification of Bio-Sand Filter to Treat Surface Water for Drinking Water Purpose</t>
  </si>
  <si>
    <t>Faculty of Hydrology and Water Resources Engineering</t>
  </si>
  <si>
    <t xml:space="preserve">Engineer Degree </t>
  </si>
  <si>
    <t>Number of Students</t>
  </si>
  <si>
    <t>Session</t>
  </si>
  <si>
    <t xml:space="preserve">                                                        Phnom Penh, 14th June 2023</t>
  </si>
  <si>
    <t xml:space="preserve">                                                         Faculty of Hydrology and Water Resources Engineering</t>
  </si>
  <si>
    <t>Session Division for Thesis Reviewing and Defense_I5-WEE_2023</t>
  </si>
  <si>
    <t>Note: - Total number of student I5-WEE: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</si>
</sst>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rgb="FF444444"/>
      <name val="Calibri"/>
      <family val="2"/>
      <charset val="1"/>
    </font>
    <font>
      <sz val="11"/>
      <color rgb="FF444444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"/>
      <name val=".SFUI-Regular"/>
      <charset val="1"/>
    </font>
    <font>
      <sz val="11"/>
      <color rgb="FF000000"/>
      <name val="Calibri"/>
      <family val="2"/>
    </font>
    <font>
      <sz val="12"/>
      <color indexed="8"/>
      <name val="DaunPenh"/>
    </font>
    <font>
      <sz val="11"/>
      <color indexed="8"/>
      <name val="Calibri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Calibri"/>
      <family val="2"/>
    </font>
    <font>
      <sz val="8"/>
      <color rgb="FF000000"/>
      <name val="Tahoma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202124"/>
      <name val="Calibri"/>
      <family val="2"/>
    </font>
    <font>
      <b/>
      <sz val="11"/>
      <color rgb="FF000000"/>
      <name val="Calibri"/>
      <family val="2"/>
    </font>
    <font>
      <sz val="12"/>
      <color indexed="8"/>
      <name val="Times New Roman"/>
      <family val="1"/>
      <charset val="1"/>
    </font>
    <font>
      <sz val="11"/>
      <color rgb="FF202124"/>
      <name val="Inherit"/>
      <charset val="1"/>
    </font>
    <font>
      <sz val="11"/>
      <color rgb="FF000000"/>
      <name val="Times New Roman"/>
      <family val="1"/>
      <charset val="1"/>
    </font>
    <font>
      <sz val="11"/>
      <color rgb="FF000000"/>
      <name val="DaunPenh"/>
    </font>
    <font>
      <sz val="12"/>
      <color rgb="FF000000"/>
      <name val="Khmer OS Battambang"/>
    </font>
    <font>
      <sz val="12"/>
      <color rgb="FF000000"/>
      <name val="Cambria"/>
      <family val="1"/>
    </font>
    <font>
      <sz val="12"/>
      <color rgb="FF000000"/>
      <name val="Khmer OS Battambang"/>
    </font>
    <font>
      <sz val="11"/>
      <color rgb="FF000000"/>
      <name val="Trebuchet MS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</font>
    <font>
      <u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Khmer OS Battambang"/>
    </font>
    <font>
      <sz val="12"/>
      <color theme="1"/>
      <name val="Khmer OS Battambang"/>
    </font>
    <font>
      <sz val="11"/>
      <name val="Calibri"/>
      <family val="2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F8F9FA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 applyFill="0" applyProtection="0"/>
    <xf numFmtId="0" fontId="4" fillId="0" borderId="0" applyNumberFormat="0" applyFill="0" applyBorder="0" applyAlignment="0" applyProtection="0"/>
  </cellStyleXfs>
  <cellXfs count="13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49" fontId="0" fillId="0" borderId="1" xfId="0" applyNumberForma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3" fontId="2" fillId="0" borderId="1" xfId="0" quotePrefix="1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 wrapText="1"/>
    </xf>
    <xf numFmtId="0" fontId="0" fillId="0" borderId="1" xfId="0" quotePrefix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18" fillId="4" borderId="4" xfId="0" applyFont="1" applyFill="1" applyBorder="1" applyAlignment="1" applyProtection="1">
      <alignment horizontal="left" vertical="center" readingOrder="1"/>
    </xf>
    <xf numFmtId="0" fontId="0" fillId="0" borderId="4" xfId="0" applyFill="1" applyBorder="1" applyAlignment="1" applyProtection="1">
      <alignment vertical="center"/>
    </xf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vertical="top" wrapText="1"/>
    </xf>
    <xf numFmtId="0" fontId="0" fillId="0" borderId="4" xfId="0" applyFill="1" applyBorder="1" applyAlignment="1" applyProtection="1">
      <alignment vertical="center" wrapText="1"/>
    </xf>
    <xf numFmtId="0" fontId="12" fillId="0" borderId="4" xfId="0" applyFont="1" applyFill="1" applyBorder="1" applyProtection="1"/>
    <xf numFmtId="0" fontId="8" fillId="0" borderId="4" xfId="0" applyFont="1" applyFill="1" applyBorder="1" applyProtection="1"/>
    <xf numFmtId="0" fontId="10" fillId="0" borderId="4" xfId="0" applyFont="1" applyFill="1" applyBorder="1" applyAlignment="1" applyProtection="1">
      <alignment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22" fillId="0" borderId="4" xfId="0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23" fillId="0" borderId="4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26" fillId="0" borderId="4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left"/>
    </xf>
    <xf numFmtId="0" fontId="12" fillId="0" borderId="4" xfId="0" applyFont="1" applyFill="1" applyBorder="1" applyAlignment="1" applyProtection="1">
      <alignment horizontal="left"/>
    </xf>
    <xf numFmtId="0" fontId="21" fillId="4" borderId="4" xfId="0" applyFont="1" applyFill="1" applyBorder="1" applyAlignment="1" applyProtection="1">
      <alignment horizontal="left" vertical="center" readingOrder="1"/>
    </xf>
    <xf numFmtId="0" fontId="16" fillId="0" borderId="4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left" vertical="center"/>
    </xf>
    <xf numFmtId="0" fontId="27" fillId="0" borderId="4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28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left" vertical="center"/>
    </xf>
    <xf numFmtId="0" fontId="29" fillId="0" borderId="1" xfId="0" applyFont="1" applyFill="1" applyBorder="1" applyAlignment="1" applyProtection="1">
      <alignment horizontal="center" vertical="center"/>
    </xf>
    <xf numFmtId="3" fontId="29" fillId="0" borderId="1" xfId="0" applyNumberFormat="1" applyFont="1" applyFill="1" applyBorder="1" applyAlignment="1" applyProtection="1">
      <alignment horizontal="center" vertical="center"/>
    </xf>
    <xf numFmtId="0" fontId="30" fillId="0" borderId="1" xfId="1" applyFont="1" applyFill="1" applyBorder="1" applyAlignment="1" applyProtection="1">
      <alignment horizontal="left"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5" xfId="0" applyFont="1" applyFill="1" applyBorder="1" applyAlignment="1" applyProtection="1">
      <alignment vertical="center" wrapText="1"/>
    </xf>
    <xf numFmtId="0" fontId="28" fillId="0" borderId="4" xfId="0" applyFont="1" applyFill="1" applyBorder="1" applyAlignment="1" applyProtection="1">
      <alignment horizontal="left" vertical="center"/>
    </xf>
    <xf numFmtId="0" fontId="28" fillId="0" borderId="4" xfId="0" applyFont="1" applyFill="1" applyBorder="1" applyAlignment="1" applyProtection="1">
      <alignment vertical="center"/>
    </xf>
    <xf numFmtId="0" fontId="28" fillId="0" borderId="4" xfId="0" applyFont="1" applyFill="1" applyBorder="1" applyAlignment="1" applyProtection="1">
      <alignment horizontal="left"/>
    </xf>
    <xf numFmtId="0" fontId="28" fillId="0" borderId="6" xfId="0" applyFont="1" applyFill="1" applyBorder="1" applyAlignment="1" applyProtection="1">
      <alignment vertical="center"/>
    </xf>
    <xf numFmtId="3" fontId="28" fillId="0" borderId="1" xfId="0" applyNumberFormat="1" applyFont="1" applyFill="1" applyBorder="1" applyAlignment="1" applyProtection="1">
      <alignment horizontal="left" vertical="center"/>
    </xf>
    <xf numFmtId="0" fontId="2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28" fillId="0" borderId="0" xfId="0" applyFont="1" applyFill="1" applyAlignment="1" applyProtection="1">
      <alignment vertical="center" wrapText="1"/>
    </xf>
    <xf numFmtId="0" fontId="0" fillId="0" borderId="0" xfId="0"/>
    <xf numFmtId="0" fontId="0" fillId="5" borderId="0" xfId="0" applyFill="1" applyAlignment="1">
      <alignment horizontal="center"/>
    </xf>
    <xf numFmtId="0" fontId="0" fillId="5" borderId="0" xfId="0" applyFill="1"/>
    <xf numFmtId="0" fontId="31" fillId="5" borderId="0" xfId="0" applyFont="1" applyFill="1"/>
    <xf numFmtId="0" fontId="38" fillId="5" borderId="0" xfId="0" applyFont="1" applyFill="1" applyAlignment="1">
      <alignment horizontal="center"/>
    </xf>
    <xf numFmtId="0" fontId="38" fillId="5" borderId="0" xfId="0" applyFont="1" applyFill="1"/>
    <xf numFmtId="0" fontId="38" fillId="0" borderId="0" xfId="0" applyFont="1"/>
    <xf numFmtId="0" fontId="0" fillId="0" borderId="0" xfId="0" applyAlignment="1">
      <alignment horizontal="center"/>
    </xf>
    <xf numFmtId="0" fontId="31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Protection="1"/>
    <xf numFmtId="0" fontId="6" fillId="0" borderId="1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/>
    </xf>
    <xf numFmtId="0" fontId="5" fillId="0" borderId="6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3" fontId="8" fillId="0" borderId="1" xfId="0" applyNumberFormat="1" applyFont="1" applyFill="1" applyBorder="1" applyAlignment="1" applyProtection="1">
      <alignment horizontal="left" vertical="center"/>
    </xf>
    <xf numFmtId="0" fontId="41" fillId="0" borderId="1" xfId="0" applyFont="1" applyFill="1" applyBorder="1" applyAlignment="1" applyProtection="1">
      <alignment vertical="center"/>
    </xf>
    <xf numFmtId="0" fontId="41" fillId="0" borderId="5" xfId="0" applyFont="1" applyFill="1" applyBorder="1" applyAlignment="1" applyProtection="1">
      <alignment vertical="center" wrapText="1"/>
    </xf>
    <xf numFmtId="0" fontId="41" fillId="0" borderId="0" xfId="0" applyFont="1" applyFill="1" applyAlignment="1" applyProtection="1">
      <alignment vertical="center" wrapText="1"/>
    </xf>
    <xf numFmtId="0" fontId="41" fillId="0" borderId="4" xfId="0" applyFont="1" applyFill="1" applyBorder="1" applyAlignment="1" applyProtection="1">
      <alignment horizontal="left" vertical="center"/>
    </xf>
    <xf numFmtId="0" fontId="41" fillId="0" borderId="4" xfId="0" applyFont="1" applyFill="1" applyBorder="1" applyAlignment="1" applyProtection="1">
      <alignment vertical="center"/>
    </xf>
    <xf numFmtId="0" fontId="41" fillId="0" borderId="6" xfId="0" applyFont="1" applyFill="1" applyBorder="1" applyAlignment="1" applyProtection="1">
      <alignment vertical="center"/>
    </xf>
    <xf numFmtId="0" fontId="41" fillId="0" borderId="1" xfId="0" applyFont="1" applyFill="1" applyBorder="1" applyAlignment="1" applyProtection="1">
      <alignment horizontal="left" vertical="center"/>
    </xf>
    <xf numFmtId="0" fontId="40" fillId="5" borderId="0" xfId="0" applyFont="1" applyFill="1"/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  <xf numFmtId="0" fontId="36" fillId="5" borderId="15" xfId="0" applyFont="1" applyFill="1" applyBorder="1" applyAlignment="1">
      <alignment horizontal="center" vertical="center"/>
    </xf>
    <xf numFmtId="0" fontId="42" fillId="5" borderId="16" xfId="0" applyFont="1" applyFill="1" applyBorder="1" applyAlignment="1">
      <alignment horizontal="center" vertical="center"/>
    </xf>
    <xf numFmtId="0" fontId="36" fillId="5" borderId="18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left" vertical="center" wrapText="1"/>
    </xf>
    <xf numFmtId="0" fontId="37" fillId="5" borderId="2" xfId="0" applyFont="1" applyFill="1" applyBorder="1" applyAlignment="1">
      <alignment horizontal="left" vertical="center" wrapText="1"/>
    </xf>
    <xf numFmtId="0" fontId="37" fillId="5" borderId="17" xfId="0" applyFont="1" applyFill="1" applyBorder="1" applyAlignment="1">
      <alignment horizontal="left" vertical="center" wrapText="1"/>
    </xf>
    <xf numFmtId="0" fontId="39" fillId="5" borderId="0" xfId="0" applyFont="1" applyFill="1"/>
    <xf numFmtId="0" fontId="1" fillId="5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31" fillId="5" borderId="0" xfId="0" applyFont="1" applyFill="1" applyAlignment="1">
      <alignment horizontal="right" vertical="center"/>
    </xf>
    <xf numFmtId="0" fontId="32" fillId="5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32" fillId="5" borderId="10" xfId="0" applyFont="1" applyFill="1" applyBorder="1" applyAlignment="1">
      <alignment horizontal="center" vertical="center"/>
    </xf>
    <xf numFmtId="0" fontId="39" fillId="5" borderId="0" xfId="0" applyFont="1" applyFill="1" applyAlignment="1">
      <alignment horizont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2</xdr:col>
      <xdr:colOff>361950</xdr:colOff>
      <xdr:row>2</xdr:row>
      <xdr:rowOff>238125</xdr:rowOff>
    </xdr:to>
    <xdr:pic>
      <xdr:nvPicPr>
        <xdr:cNvPr id="3" name="Picture 6" descr="ITC bleu">
          <a:extLst>
            <a:ext uri="{FF2B5EF4-FFF2-40B4-BE49-F238E27FC236}">
              <a16:creationId xmlns:a16="http://schemas.microsoft.com/office/drawing/2014/main" id="{C737C4E2-2E3D-4FD6-89AE-57A6BA6B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74295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himsophara9@gmail.com" TargetMode="External"/><Relationship Id="rId13" Type="http://schemas.openxmlformats.org/officeDocument/2006/relationships/hyperlink" Target="mailto:sothearahuor@gmail.com" TargetMode="External"/><Relationship Id="rId18" Type="http://schemas.openxmlformats.org/officeDocument/2006/relationships/hyperlink" Target="mailto:piseyphorn17@gmail.com" TargetMode="External"/><Relationship Id="rId26" Type="http://schemas.openxmlformats.org/officeDocument/2006/relationships/hyperlink" Target="mailto:leangsemeng715@gmail.com" TargetMode="External"/><Relationship Id="rId39" Type="http://schemas.openxmlformats.org/officeDocument/2006/relationships/hyperlink" Target="mailto:chhengim40@gmail.com" TargetMode="External"/><Relationship Id="rId3" Type="http://schemas.openxmlformats.org/officeDocument/2006/relationships/hyperlink" Target="mailto:kimlayngorn9@gmail.com" TargetMode="External"/><Relationship Id="rId21" Type="http://schemas.openxmlformats.org/officeDocument/2006/relationships/hyperlink" Target="mailto:kanhaluch999@gmail.com" TargetMode="External"/><Relationship Id="rId34" Type="http://schemas.openxmlformats.org/officeDocument/2006/relationships/hyperlink" Target="mailto:sopheaktrerm07@gmail.com" TargetMode="External"/><Relationship Id="rId42" Type="http://schemas.openxmlformats.org/officeDocument/2006/relationships/hyperlink" Target="mailto:dalinchhe1201@gmail.com" TargetMode="External"/><Relationship Id="rId7" Type="http://schemas.openxmlformats.org/officeDocument/2006/relationships/hyperlink" Target="mailto:moninethsreng@gmail.com" TargetMode="External"/><Relationship Id="rId12" Type="http://schemas.openxmlformats.org/officeDocument/2006/relationships/hyperlink" Target="mailto:sokly0206@gmail.com" TargetMode="External"/><Relationship Id="rId17" Type="http://schemas.openxmlformats.org/officeDocument/2006/relationships/hyperlink" Target="mailto:sophannyphan.wm@gmail.com" TargetMode="External"/><Relationship Id="rId25" Type="http://schemas.openxmlformats.org/officeDocument/2006/relationships/hyperlink" Target="mailto:chysreypich9@gmail.com" TargetMode="External"/><Relationship Id="rId33" Type="http://schemas.openxmlformats.org/officeDocument/2006/relationships/hyperlink" Target="mailto:dornmengkheang9@gmail.com" TargetMode="External"/><Relationship Id="rId38" Type="http://schemas.openxmlformats.org/officeDocument/2006/relationships/hyperlink" Target="mailto:khornsreyleakk@gamil.com" TargetMode="External"/><Relationship Id="rId2" Type="http://schemas.openxmlformats.org/officeDocument/2006/relationships/hyperlink" Target="mailto:phonro885@gmail.com" TargetMode="External"/><Relationship Id="rId16" Type="http://schemas.openxmlformats.org/officeDocument/2006/relationships/hyperlink" Target="mailto:poev.sakada@gmail.com" TargetMode="External"/><Relationship Id="rId20" Type="http://schemas.openxmlformats.org/officeDocument/2006/relationships/hyperlink" Target="mailto:kunmengkea777@gmail.com" TargetMode="External"/><Relationship Id="rId29" Type="http://schemas.openxmlformats.org/officeDocument/2006/relationships/hyperlink" Target="mailto:kov.makara2512@gmail.com" TargetMode="External"/><Relationship Id="rId41" Type="http://schemas.openxmlformats.org/officeDocument/2006/relationships/hyperlink" Target="mailto:lis.sreynith9999@gmail.com" TargetMode="External"/><Relationship Id="rId1" Type="http://schemas.openxmlformats.org/officeDocument/2006/relationships/hyperlink" Target="mailto:sopheak.ruos123@gmail.com" TargetMode="External"/><Relationship Id="rId6" Type="http://schemas.openxmlformats.org/officeDocument/2006/relationships/hyperlink" Target="mailto:oudomreaksmeyang@gmail.com" TargetMode="External"/><Relationship Id="rId11" Type="http://schemas.openxmlformats.org/officeDocument/2006/relationships/hyperlink" Target="mailto:tharin.chh@gmail.com" TargetMode="External"/><Relationship Id="rId24" Type="http://schemas.openxmlformats.org/officeDocument/2006/relationships/hyperlink" Target="mailto:sreylim2504@gmail.com" TargetMode="External"/><Relationship Id="rId32" Type="http://schemas.openxmlformats.org/officeDocument/2006/relationships/hyperlink" Target="mailto:linsorn0104@gmail.com" TargetMode="External"/><Relationship Id="rId37" Type="http://schemas.openxmlformats.org/officeDocument/2006/relationships/hyperlink" Target="mailto:sreylisvon10@gmail.com" TargetMode="External"/><Relationship Id="rId40" Type="http://schemas.openxmlformats.org/officeDocument/2006/relationships/hyperlink" Target="mailto:mouorn.pk@gmail.com" TargetMode="External"/><Relationship Id="rId5" Type="http://schemas.openxmlformats.org/officeDocument/2006/relationships/hyperlink" Target="mailto:kimsambath1997@gmail.com" TargetMode="External"/><Relationship Id="rId15" Type="http://schemas.openxmlformats.org/officeDocument/2006/relationships/hyperlink" Target="mailto:lyveasna59@gmail.com" TargetMode="External"/><Relationship Id="rId23" Type="http://schemas.openxmlformats.org/officeDocument/2006/relationships/hyperlink" Target="mailto:phalneta730@gmail.com" TargetMode="External"/><Relationship Id="rId28" Type="http://schemas.openxmlformats.org/officeDocument/2006/relationships/hyperlink" Target="mailto:hysopanharith01@gmail.com" TargetMode="External"/><Relationship Id="rId36" Type="http://schemas.openxmlformats.org/officeDocument/2006/relationships/hyperlink" Target="mailto:sokha06heng@gmail.com" TargetMode="External"/><Relationship Id="rId10" Type="http://schemas.openxmlformats.org/officeDocument/2006/relationships/hyperlink" Target="mailto:dosngounheng@gmail.com" TargetMode="External"/><Relationship Id="rId19" Type="http://schemas.openxmlformats.org/officeDocument/2006/relationships/hyperlink" Target="mailto:khimsokunthea17@gmail.com" TargetMode="External"/><Relationship Id="rId31" Type="http://schemas.openxmlformats.org/officeDocument/2006/relationships/hyperlink" Target="mailto:sotharach@gmail.com" TargetMode="External"/><Relationship Id="rId4" Type="http://schemas.openxmlformats.org/officeDocument/2006/relationships/hyperlink" Target="mailto:cheagechhoritc@gmail.com" TargetMode="External"/><Relationship Id="rId9" Type="http://schemas.openxmlformats.org/officeDocument/2006/relationships/hyperlink" Target="mailto:leakna.voenggg@gmail.com" TargetMode="External"/><Relationship Id="rId14" Type="http://schemas.openxmlformats.org/officeDocument/2006/relationships/hyperlink" Target="mailto:nhel.bunrong.e20180664@gmail.com" TargetMode="External"/><Relationship Id="rId22" Type="http://schemas.openxmlformats.org/officeDocument/2006/relationships/hyperlink" Target="mailto:sovannavytoem9992@gmail.com" TargetMode="External"/><Relationship Id="rId27" Type="http://schemas.openxmlformats.org/officeDocument/2006/relationships/hyperlink" Target="mailto:atsovourchnea@gmail.com" TargetMode="External"/><Relationship Id="rId30" Type="http://schemas.openxmlformats.org/officeDocument/2006/relationships/hyperlink" Target="mailto:metvirak168@gmail.com" TargetMode="External"/><Relationship Id="rId35" Type="http://schemas.openxmlformats.org/officeDocument/2006/relationships/hyperlink" Target="mailto:bovathanakleng@gmail.com" TargetMode="External"/><Relationship Id="rId43" Type="http://schemas.openxmlformats.org/officeDocument/2006/relationships/hyperlink" Target="mailto:chhoengthlaithla99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okha06heng@gmail.com" TargetMode="External"/><Relationship Id="rId3" Type="http://schemas.openxmlformats.org/officeDocument/2006/relationships/hyperlink" Target="mailto:sovannavytoem9992@gmail.com" TargetMode="External"/><Relationship Id="rId7" Type="http://schemas.openxmlformats.org/officeDocument/2006/relationships/hyperlink" Target="mailto:sopheaktrerm07@gmail.com" TargetMode="External"/><Relationship Id="rId2" Type="http://schemas.openxmlformats.org/officeDocument/2006/relationships/hyperlink" Target="mailto:nhel.bunrong.e20180664@gmail.com" TargetMode="External"/><Relationship Id="rId1" Type="http://schemas.openxmlformats.org/officeDocument/2006/relationships/hyperlink" Target="mailto:dosngounheng@gmail.com" TargetMode="External"/><Relationship Id="rId6" Type="http://schemas.openxmlformats.org/officeDocument/2006/relationships/hyperlink" Target="mailto:dornmengkheang9@gmail.com" TargetMode="External"/><Relationship Id="rId5" Type="http://schemas.openxmlformats.org/officeDocument/2006/relationships/hyperlink" Target="mailto:kov.makara2512@gmail.com" TargetMode="External"/><Relationship Id="rId4" Type="http://schemas.openxmlformats.org/officeDocument/2006/relationships/hyperlink" Target="mailto:hysopanharith01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oev.sakada@gmail.com" TargetMode="External"/><Relationship Id="rId13" Type="http://schemas.openxmlformats.org/officeDocument/2006/relationships/hyperlink" Target="mailto:sotharach@gmail.com" TargetMode="External"/><Relationship Id="rId3" Type="http://schemas.openxmlformats.org/officeDocument/2006/relationships/hyperlink" Target="mailto:moninethsreng@gmail.com" TargetMode="External"/><Relationship Id="rId7" Type="http://schemas.openxmlformats.org/officeDocument/2006/relationships/hyperlink" Target="mailto:sothearahuor@gmail.com" TargetMode="External"/><Relationship Id="rId12" Type="http://schemas.openxmlformats.org/officeDocument/2006/relationships/hyperlink" Target="mailto:atsovourchnea@gmail.com" TargetMode="External"/><Relationship Id="rId2" Type="http://schemas.openxmlformats.org/officeDocument/2006/relationships/hyperlink" Target="mailto:oudomreaksmeyang@gmail.com" TargetMode="External"/><Relationship Id="rId16" Type="http://schemas.openxmlformats.org/officeDocument/2006/relationships/hyperlink" Target="mailto:chhengim40@gmail.com" TargetMode="External"/><Relationship Id="rId1" Type="http://schemas.openxmlformats.org/officeDocument/2006/relationships/hyperlink" Target="mailto:phonro885@gmail.com" TargetMode="External"/><Relationship Id="rId6" Type="http://schemas.openxmlformats.org/officeDocument/2006/relationships/hyperlink" Target="mailto:sokly0206@gmail.com" TargetMode="External"/><Relationship Id="rId11" Type="http://schemas.openxmlformats.org/officeDocument/2006/relationships/hyperlink" Target="mailto:sreylim2504@gmail.com" TargetMode="External"/><Relationship Id="rId5" Type="http://schemas.openxmlformats.org/officeDocument/2006/relationships/hyperlink" Target="mailto:tharin.chh@gmail.com" TargetMode="External"/><Relationship Id="rId15" Type="http://schemas.openxmlformats.org/officeDocument/2006/relationships/hyperlink" Target="mailto:khornsreyleakk@gamil.com" TargetMode="External"/><Relationship Id="rId10" Type="http://schemas.openxmlformats.org/officeDocument/2006/relationships/hyperlink" Target="mailto:phalneta730@gmail.com" TargetMode="External"/><Relationship Id="rId4" Type="http://schemas.openxmlformats.org/officeDocument/2006/relationships/hyperlink" Target="mailto:leakna.voenggg@gmail.com" TargetMode="External"/><Relationship Id="rId9" Type="http://schemas.openxmlformats.org/officeDocument/2006/relationships/hyperlink" Target="mailto:piseyphorn17@gmail.com" TargetMode="External"/><Relationship Id="rId14" Type="http://schemas.openxmlformats.org/officeDocument/2006/relationships/hyperlink" Target="mailto:sreylisvon10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hhoengthlaithla99@gmail.com" TargetMode="External"/><Relationship Id="rId3" Type="http://schemas.openxmlformats.org/officeDocument/2006/relationships/hyperlink" Target="mailto:kunmengkea777@gmail.com" TargetMode="External"/><Relationship Id="rId7" Type="http://schemas.openxmlformats.org/officeDocument/2006/relationships/hyperlink" Target="mailto:bovathanakleng@gmail.com" TargetMode="External"/><Relationship Id="rId2" Type="http://schemas.openxmlformats.org/officeDocument/2006/relationships/hyperlink" Target="mailto:kimlayngorn9@gmail.com" TargetMode="External"/><Relationship Id="rId1" Type="http://schemas.openxmlformats.org/officeDocument/2006/relationships/hyperlink" Target="mailto:sopheak.ruos123@gmail.com" TargetMode="External"/><Relationship Id="rId6" Type="http://schemas.openxmlformats.org/officeDocument/2006/relationships/hyperlink" Target="mailto:linsorn0104@gmail.com" TargetMode="External"/><Relationship Id="rId5" Type="http://schemas.openxmlformats.org/officeDocument/2006/relationships/hyperlink" Target="mailto:metvirak168@gmail.com" TargetMode="External"/><Relationship Id="rId4" Type="http://schemas.openxmlformats.org/officeDocument/2006/relationships/hyperlink" Target="mailto:leangsemeng715@g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hysreypich9@gmail.com" TargetMode="External"/><Relationship Id="rId3" Type="http://schemas.openxmlformats.org/officeDocument/2006/relationships/hyperlink" Target="mailto:chhimsophara9@gmail.com" TargetMode="External"/><Relationship Id="rId7" Type="http://schemas.openxmlformats.org/officeDocument/2006/relationships/hyperlink" Target="mailto:kanhaluch999@gmail.com" TargetMode="External"/><Relationship Id="rId2" Type="http://schemas.openxmlformats.org/officeDocument/2006/relationships/hyperlink" Target="mailto:kimsambath1997@gmail.com" TargetMode="External"/><Relationship Id="rId1" Type="http://schemas.openxmlformats.org/officeDocument/2006/relationships/hyperlink" Target="mailto:cheagechhoritc@gmail.com" TargetMode="External"/><Relationship Id="rId6" Type="http://schemas.openxmlformats.org/officeDocument/2006/relationships/hyperlink" Target="mailto:khimsokunthea17@gmail.com" TargetMode="External"/><Relationship Id="rId11" Type="http://schemas.openxmlformats.org/officeDocument/2006/relationships/hyperlink" Target="mailto:dalinchhe1201@gmail.com" TargetMode="External"/><Relationship Id="rId5" Type="http://schemas.openxmlformats.org/officeDocument/2006/relationships/hyperlink" Target="mailto:sophannyphan.wm@gmail.com" TargetMode="External"/><Relationship Id="rId10" Type="http://schemas.openxmlformats.org/officeDocument/2006/relationships/hyperlink" Target="mailto:lis.sreynith9999@gmail.com" TargetMode="External"/><Relationship Id="rId4" Type="http://schemas.openxmlformats.org/officeDocument/2006/relationships/hyperlink" Target="mailto:lyveasna59@gmail.com" TargetMode="External"/><Relationship Id="rId9" Type="http://schemas.openxmlformats.org/officeDocument/2006/relationships/hyperlink" Target="mailto:mouorn.p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showRuler="0" topLeftCell="O1" zoomScale="80" zoomScaleNormal="80" workbookViewId="0">
      <selection activeCell="P4" sqref="P4"/>
    </sheetView>
  </sheetViews>
  <sheetFormatPr defaultRowHeight="15" customHeight="1"/>
  <cols>
    <col min="1" max="1" width="4.140625" style="2" bestFit="1" customWidth="1"/>
    <col min="2" max="2" width="11.7109375" customWidth="1"/>
    <col min="3" max="3" width="22.28515625" customWidth="1"/>
    <col min="4" max="4" width="17.28515625" bestFit="1" customWidth="1"/>
    <col min="5" max="5" width="12.140625" bestFit="1" customWidth="1"/>
    <col min="6" max="6" width="6.85546875" style="1" bestFit="1" customWidth="1"/>
    <col min="7" max="7" width="7" style="1" bestFit="1" customWidth="1"/>
    <col min="8" max="8" width="13.28515625" style="1" bestFit="1" customWidth="1"/>
    <col min="9" max="9" width="32" style="1" bestFit="1" customWidth="1"/>
    <col min="10" max="10" width="28" customWidth="1"/>
    <col min="11" max="11" width="53" customWidth="1"/>
    <col min="12" max="12" width="44.42578125" customWidth="1"/>
    <col min="13" max="13" width="29.7109375" customWidth="1"/>
    <col min="14" max="14" width="159" bestFit="1" customWidth="1"/>
    <col min="15" max="15" width="168" bestFit="1" customWidth="1"/>
    <col min="16" max="16" width="40" bestFit="1" customWidth="1"/>
    <col min="17" max="17" width="24.28515625" customWidth="1"/>
    <col min="18" max="18" width="22.42578125" customWidth="1"/>
  </cols>
  <sheetData>
    <row r="1" spans="1:18" ht="40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4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4"/>
      <c r="M2" s="44" t="s">
        <v>12</v>
      </c>
      <c r="N2" s="44" t="s">
        <v>13</v>
      </c>
      <c r="O2" s="44" t="s">
        <v>14</v>
      </c>
      <c r="P2" s="5" t="s">
        <v>15</v>
      </c>
      <c r="Q2" s="6" t="s">
        <v>16</v>
      </c>
      <c r="R2" s="7" t="s">
        <v>17</v>
      </c>
    </row>
    <row r="3" spans="1:18" s="14" customFormat="1" ht="30.6" customHeight="1">
      <c r="A3" s="3">
        <v>1</v>
      </c>
      <c r="B3" s="9" t="s">
        <v>18</v>
      </c>
      <c r="C3" s="9" t="s">
        <v>19</v>
      </c>
      <c r="D3" s="9" t="s">
        <v>20</v>
      </c>
      <c r="E3" s="9" t="s">
        <v>21</v>
      </c>
      <c r="F3" s="3" t="s">
        <v>22</v>
      </c>
      <c r="G3" s="10" t="s">
        <v>23</v>
      </c>
      <c r="H3" s="10" t="s">
        <v>24</v>
      </c>
      <c r="I3" s="11" t="s">
        <v>25</v>
      </c>
      <c r="J3" s="12" t="s">
        <v>26</v>
      </c>
      <c r="K3" s="27" t="s">
        <v>27</v>
      </c>
      <c r="L3" s="92" t="s">
        <v>438</v>
      </c>
      <c r="M3" s="45" t="s">
        <v>28</v>
      </c>
      <c r="N3" s="29" t="s">
        <v>29</v>
      </c>
      <c r="O3" s="45" t="s">
        <v>30</v>
      </c>
      <c r="P3" s="43" t="s">
        <v>31</v>
      </c>
      <c r="Q3" s="9" t="s">
        <v>26</v>
      </c>
      <c r="R3" s="8">
        <v>93628095</v>
      </c>
    </row>
    <row r="4" spans="1:18" s="14" customFormat="1" ht="30.6" customHeight="1">
      <c r="A4" s="3">
        <v>2</v>
      </c>
      <c r="B4" s="9" t="s">
        <v>32</v>
      </c>
      <c r="C4" s="9" t="s">
        <v>33</v>
      </c>
      <c r="D4" s="9" t="s">
        <v>34</v>
      </c>
      <c r="E4" s="9" t="s">
        <v>35</v>
      </c>
      <c r="F4" s="3" t="s">
        <v>36</v>
      </c>
      <c r="G4" s="10" t="s">
        <v>23</v>
      </c>
      <c r="H4" s="15">
        <v>98212959</v>
      </c>
      <c r="I4" s="11" t="s">
        <v>37</v>
      </c>
      <c r="J4" s="12" t="s">
        <v>38</v>
      </c>
      <c r="K4" s="27" t="s">
        <v>27</v>
      </c>
      <c r="L4" s="79" t="s">
        <v>438</v>
      </c>
      <c r="M4" s="45" t="s">
        <v>39</v>
      </c>
      <c r="N4" s="29" t="s">
        <v>40</v>
      </c>
      <c r="O4" s="56" t="s">
        <v>41</v>
      </c>
      <c r="P4" s="43" t="s">
        <v>42</v>
      </c>
      <c r="Q4" s="9" t="s">
        <v>43</v>
      </c>
      <c r="R4" s="9">
        <v>70604242</v>
      </c>
    </row>
    <row r="5" spans="1:18" s="14" customFormat="1" ht="30.6" customHeight="1">
      <c r="A5" s="3">
        <v>3</v>
      </c>
      <c r="B5" s="9" t="s">
        <v>44</v>
      </c>
      <c r="C5" s="9" t="s">
        <v>45</v>
      </c>
      <c r="D5" s="9" t="s">
        <v>46</v>
      </c>
      <c r="E5" s="9" t="s">
        <v>47</v>
      </c>
      <c r="F5" s="3" t="s">
        <v>36</v>
      </c>
      <c r="G5" s="10" t="s">
        <v>23</v>
      </c>
      <c r="H5" s="10">
        <v>16681066</v>
      </c>
      <c r="I5" s="11" t="s">
        <v>48</v>
      </c>
      <c r="J5" s="12" t="s">
        <v>49</v>
      </c>
      <c r="K5" s="27" t="s">
        <v>50</v>
      </c>
      <c r="L5" s="79" t="s">
        <v>439</v>
      </c>
      <c r="M5" s="45" t="s">
        <v>51</v>
      </c>
      <c r="N5" s="29" t="s">
        <v>52</v>
      </c>
      <c r="O5" s="28" t="s">
        <v>53</v>
      </c>
      <c r="P5" s="43" t="s">
        <v>31</v>
      </c>
      <c r="Q5" s="9" t="s">
        <v>49</v>
      </c>
      <c r="R5" s="8">
        <v>12838411</v>
      </c>
    </row>
    <row r="6" spans="1:18" s="14" customFormat="1" ht="30.6" customHeight="1">
      <c r="A6" s="3">
        <v>4</v>
      </c>
      <c r="B6" s="9" t="s">
        <v>54</v>
      </c>
      <c r="C6" s="9" t="s">
        <v>55</v>
      </c>
      <c r="D6" s="9" t="s">
        <v>56</v>
      </c>
      <c r="E6" s="9" t="s">
        <v>57</v>
      </c>
      <c r="F6" s="3" t="s">
        <v>36</v>
      </c>
      <c r="G6" s="10" t="s">
        <v>23</v>
      </c>
      <c r="H6" s="10">
        <v>15646354</v>
      </c>
      <c r="I6" s="11" t="s">
        <v>58</v>
      </c>
      <c r="J6" s="12" t="s">
        <v>59</v>
      </c>
      <c r="K6" s="27" t="s">
        <v>60</v>
      </c>
      <c r="L6" s="79" t="s">
        <v>438</v>
      </c>
      <c r="M6" s="45" t="s">
        <v>61</v>
      </c>
      <c r="N6" s="31" t="s">
        <v>62</v>
      </c>
      <c r="O6" s="31" t="s">
        <v>63</v>
      </c>
      <c r="P6" s="43" t="s">
        <v>64</v>
      </c>
      <c r="Q6" s="9" t="s">
        <v>65</v>
      </c>
      <c r="R6" s="9">
        <v>87899356</v>
      </c>
    </row>
    <row r="7" spans="1:18" s="14" customFormat="1" ht="30.6" customHeight="1">
      <c r="A7" s="3">
        <v>5</v>
      </c>
      <c r="B7" s="9" t="s">
        <v>66</v>
      </c>
      <c r="C7" s="9" t="s">
        <v>67</v>
      </c>
      <c r="D7" s="9" t="s">
        <v>68</v>
      </c>
      <c r="E7" s="9" t="s">
        <v>69</v>
      </c>
      <c r="F7" s="3" t="s">
        <v>36</v>
      </c>
      <c r="G7" s="10" t="s">
        <v>23</v>
      </c>
      <c r="H7" s="10">
        <v>98918474</v>
      </c>
      <c r="I7" s="11" t="s">
        <v>70</v>
      </c>
      <c r="J7" s="12" t="s">
        <v>71</v>
      </c>
      <c r="K7" s="27" t="s">
        <v>72</v>
      </c>
      <c r="L7" s="79" t="s">
        <v>439</v>
      </c>
      <c r="M7" s="45" t="s">
        <v>73</v>
      </c>
      <c r="N7" s="29" t="s">
        <v>74</v>
      </c>
      <c r="O7" s="45" t="s">
        <v>75</v>
      </c>
      <c r="P7" s="43" t="s">
        <v>31</v>
      </c>
      <c r="Q7" s="9" t="s">
        <v>71</v>
      </c>
      <c r="R7" s="9">
        <v>12594527</v>
      </c>
    </row>
    <row r="8" spans="1:18" s="14" customFormat="1" ht="30.6" customHeight="1">
      <c r="A8" s="3">
        <v>6</v>
      </c>
      <c r="B8" s="9" t="s">
        <v>76</v>
      </c>
      <c r="C8" s="9" t="s">
        <v>77</v>
      </c>
      <c r="D8" s="9" t="s">
        <v>78</v>
      </c>
      <c r="E8" s="9" t="s">
        <v>79</v>
      </c>
      <c r="F8" s="3" t="s">
        <v>22</v>
      </c>
      <c r="G8" s="10" t="s">
        <v>23</v>
      </c>
      <c r="H8" s="10" t="s">
        <v>80</v>
      </c>
      <c r="I8" s="11" t="s">
        <v>81</v>
      </c>
      <c r="J8" s="12" t="s">
        <v>82</v>
      </c>
      <c r="K8" s="27" t="s">
        <v>83</v>
      </c>
      <c r="L8" s="79" t="s">
        <v>439</v>
      </c>
      <c r="M8" s="28" t="s">
        <v>84</v>
      </c>
      <c r="N8" s="29" t="s">
        <v>85</v>
      </c>
      <c r="O8" s="28" t="s">
        <v>86</v>
      </c>
      <c r="P8" s="43" t="s">
        <v>31</v>
      </c>
      <c r="Q8" s="9" t="s">
        <v>82</v>
      </c>
      <c r="R8" s="9" t="s">
        <v>87</v>
      </c>
    </row>
    <row r="9" spans="1:18" s="14" customFormat="1" ht="30.6" customHeight="1">
      <c r="A9" s="3">
        <v>7</v>
      </c>
      <c r="B9" s="9" t="s">
        <v>88</v>
      </c>
      <c r="C9" s="9" t="s">
        <v>89</v>
      </c>
      <c r="D9" s="9" t="s">
        <v>90</v>
      </c>
      <c r="E9" s="9" t="s">
        <v>91</v>
      </c>
      <c r="F9" s="3" t="s">
        <v>22</v>
      </c>
      <c r="G9" s="10" t="s">
        <v>23</v>
      </c>
      <c r="H9" s="16" t="s">
        <v>92</v>
      </c>
      <c r="I9" s="11" t="s">
        <v>93</v>
      </c>
      <c r="J9" s="12" t="s">
        <v>26</v>
      </c>
      <c r="K9" s="27" t="s">
        <v>94</v>
      </c>
      <c r="L9" s="79" t="s">
        <v>438</v>
      </c>
      <c r="M9" s="45" t="s">
        <v>95</v>
      </c>
      <c r="N9" s="29" t="s">
        <v>96</v>
      </c>
      <c r="O9" s="45" t="s">
        <v>97</v>
      </c>
      <c r="P9" s="43" t="s">
        <v>98</v>
      </c>
      <c r="Q9" s="9" t="s">
        <v>26</v>
      </c>
      <c r="R9" s="17">
        <v>93628095</v>
      </c>
    </row>
    <row r="10" spans="1:18" s="78" customFormat="1" ht="30.6" customHeight="1">
      <c r="A10" s="3">
        <v>8</v>
      </c>
      <c r="B10" s="67" t="s">
        <v>99</v>
      </c>
      <c r="C10" s="67" t="s">
        <v>100</v>
      </c>
      <c r="D10" s="67" t="s">
        <v>101</v>
      </c>
      <c r="E10" s="67" t="s">
        <v>102</v>
      </c>
      <c r="F10" s="66" t="s">
        <v>22</v>
      </c>
      <c r="G10" s="68" t="s">
        <v>23</v>
      </c>
      <c r="H10" s="69">
        <v>965875571</v>
      </c>
      <c r="I10" s="70" t="s">
        <v>103</v>
      </c>
      <c r="J10" s="71" t="s">
        <v>104</v>
      </c>
      <c r="K10" s="72" t="s">
        <v>105</v>
      </c>
      <c r="L10" s="80" t="s">
        <v>440</v>
      </c>
      <c r="M10" s="73"/>
      <c r="N10" s="74"/>
      <c r="O10" s="75"/>
      <c r="P10" s="76" t="s">
        <v>106</v>
      </c>
      <c r="Q10" s="67" t="s">
        <v>107</v>
      </c>
      <c r="R10" s="77">
        <v>12612288</v>
      </c>
    </row>
    <row r="11" spans="1:18" s="14" customFormat="1" ht="30.6" customHeight="1">
      <c r="A11" s="3">
        <v>9</v>
      </c>
      <c r="B11" s="9" t="s">
        <v>108</v>
      </c>
      <c r="C11" s="9" t="s">
        <v>109</v>
      </c>
      <c r="D11" s="9" t="s">
        <v>110</v>
      </c>
      <c r="E11" s="9" t="s">
        <v>111</v>
      </c>
      <c r="F11" s="3" t="s">
        <v>36</v>
      </c>
      <c r="G11" s="10" t="s">
        <v>23</v>
      </c>
      <c r="H11" s="15">
        <v>98212727</v>
      </c>
      <c r="I11" s="11" t="s">
        <v>112</v>
      </c>
      <c r="J11" s="12" t="s">
        <v>104</v>
      </c>
      <c r="K11" s="27" t="s">
        <v>113</v>
      </c>
      <c r="L11" s="79" t="s">
        <v>439</v>
      </c>
      <c r="M11" s="45" t="s">
        <v>114</v>
      </c>
      <c r="N11" s="29"/>
      <c r="O11" s="45" t="s">
        <v>115</v>
      </c>
      <c r="P11" s="43" t="s">
        <v>31</v>
      </c>
      <c r="Q11" s="9" t="s">
        <v>104</v>
      </c>
      <c r="R11" s="9">
        <v>68721111</v>
      </c>
    </row>
    <row r="12" spans="1:18" s="14" customFormat="1" ht="30.6" customHeight="1">
      <c r="A12" s="3">
        <v>10</v>
      </c>
      <c r="B12" s="9" t="s">
        <v>116</v>
      </c>
      <c r="C12" s="9" t="s">
        <v>117</v>
      </c>
      <c r="D12" s="9" t="s">
        <v>118</v>
      </c>
      <c r="E12" s="9" t="s">
        <v>119</v>
      </c>
      <c r="F12" s="3" t="s">
        <v>22</v>
      </c>
      <c r="G12" s="10" t="s">
        <v>23</v>
      </c>
      <c r="H12" s="10">
        <v>966928583</v>
      </c>
      <c r="I12" s="11" t="s">
        <v>120</v>
      </c>
      <c r="J12" s="12" t="s">
        <v>59</v>
      </c>
      <c r="K12" s="27" t="s">
        <v>121</v>
      </c>
      <c r="L12" s="79" t="s">
        <v>441</v>
      </c>
      <c r="M12" s="46" t="s">
        <v>122</v>
      </c>
      <c r="N12" s="29" t="s">
        <v>123</v>
      </c>
      <c r="O12" s="45" t="s">
        <v>124</v>
      </c>
      <c r="P12" s="43" t="s">
        <v>64</v>
      </c>
      <c r="Q12" s="9" t="s">
        <v>65</v>
      </c>
      <c r="R12" s="9">
        <v>87899356</v>
      </c>
    </row>
    <row r="13" spans="1:18" s="14" customFormat="1" ht="30.6" customHeight="1">
      <c r="A13" s="3">
        <v>11</v>
      </c>
      <c r="B13" s="9" t="s">
        <v>125</v>
      </c>
      <c r="C13" s="9" t="s">
        <v>126</v>
      </c>
      <c r="D13" s="9" t="s">
        <v>127</v>
      </c>
      <c r="E13" s="9" t="s">
        <v>128</v>
      </c>
      <c r="F13" s="3" t="s">
        <v>36</v>
      </c>
      <c r="G13" s="10" t="s">
        <v>23</v>
      </c>
      <c r="H13" s="10" t="s">
        <v>129</v>
      </c>
      <c r="I13" s="11" t="s">
        <v>130</v>
      </c>
      <c r="J13" s="12" t="s">
        <v>59</v>
      </c>
      <c r="K13" s="27" t="s">
        <v>131</v>
      </c>
      <c r="L13" s="79" t="s">
        <v>441</v>
      </c>
      <c r="M13" s="46" t="s">
        <v>132</v>
      </c>
      <c r="N13" s="29" t="s">
        <v>133</v>
      </c>
      <c r="O13" s="45" t="s">
        <v>134</v>
      </c>
      <c r="P13" s="43" t="s">
        <v>135</v>
      </c>
      <c r="Q13" s="9" t="s">
        <v>136</v>
      </c>
      <c r="R13" s="8">
        <v>70270999</v>
      </c>
    </row>
    <row r="14" spans="1:18" s="14" customFormat="1" ht="30.6" customHeight="1">
      <c r="A14" s="3">
        <v>12</v>
      </c>
      <c r="B14" s="9" t="s">
        <v>137</v>
      </c>
      <c r="C14" s="9" t="s">
        <v>138</v>
      </c>
      <c r="D14" s="9" t="s">
        <v>139</v>
      </c>
      <c r="E14" s="9" t="s">
        <v>140</v>
      </c>
      <c r="F14" s="3" t="s">
        <v>36</v>
      </c>
      <c r="G14" s="10" t="s">
        <v>23</v>
      </c>
      <c r="H14" s="10">
        <v>69604285</v>
      </c>
      <c r="I14" s="11" t="s">
        <v>141</v>
      </c>
      <c r="J14" s="12" t="s">
        <v>104</v>
      </c>
      <c r="K14" s="27" t="s">
        <v>27</v>
      </c>
      <c r="L14" s="79" t="s">
        <v>438</v>
      </c>
      <c r="M14" s="47" t="s">
        <v>142</v>
      </c>
      <c r="N14" s="29" t="s">
        <v>143</v>
      </c>
      <c r="O14" s="45" t="s">
        <v>144</v>
      </c>
      <c r="P14" s="43" t="s">
        <v>98</v>
      </c>
      <c r="Q14" s="9" t="s">
        <v>104</v>
      </c>
      <c r="R14" s="18">
        <v>68721111</v>
      </c>
    </row>
    <row r="15" spans="1:18" s="14" customFormat="1" ht="30.6" customHeight="1">
      <c r="A15" s="3">
        <v>13</v>
      </c>
      <c r="B15" s="9" t="s">
        <v>145</v>
      </c>
      <c r="C15" s="9" t="s">
        <v>146</v>
      </c>
      <c r="D15" s="9" t="s">
        <v>147</v>
      </c>
      <c r="E15" s="9" t="s">
        <v>148</v>
      </c>
      <c r="F15" s="3" t="s">
        <v>22</v>
      </c>
      <c r="G15" s="10" t="s">
        <v>23</v>
      </c>
      <c r="H15" s="10">
        <v>60652633</v>
      </c>
      <c r="I15" s="11" t="s">
        <v>149</v>
      </c>
      <c r="J15" s="12" t="s">
        <v>59</v>
      </c>
      <c r="K15" s="27" t="s">
        <v>150</v>
      </c>
      <c r="L15" s="92" t="s">
        <v>441</v>
      </c>
      <c r="M15" s="45" t="s">
        <v>151</v>
      </c>
      <c r="N15" s="29" t="s">
        <v>152</v>
      </c>
      <c r="O15" s="45" t="s">
        <v>153</v>
      </c>
      <c r="P15" s="43" t="s">
        <v>154</v>
      </c>
      <c r="Q15" s="9" t="s">
        <v>155</v>
      </c>
      <c r="R15" s="9">
        <v>966155051</v>
      </c>
    </row>
    <row r="16" spans="1:18" s="14" customFormat="1" ht="30.6" customHeight="1">
      <c r="A16" s="3">
        <v>14</v>
      </c>
      <c r="B16" s="9" t="s">
        <v>156</v>
      </c>
      <c r="C16" s="9" t="s">
        <v>157</v>
      </c>
      <c r="D16" s="9" t="s">
        <v>158</v>
      </c>
      <c r="E16" s="9" t="s">
        <v>159</v>
      </c>
      <c r="F16" s="3" t="s">
        <v>22</v>
      </c>
      <c r="G16" s="10" t="s">
        <v>23</v>
      </c>
      <c r="H16" s="10">
        <v>966543345</v>
      </c>
      <c r="I16" s="11" t="s">
        <v>160</v>
      </c>
      <c r="J16" s="12" t="s">
        <v>82</v>
      </c>
      <c r="K16" s="27" t="s">
        <v>161</v>
      </c>
      <c r="L16" s="79" t="s">
        <v>438</v>
      </c>
      <c r="M16" s="63" t="s">
        <v>162</v>
      </c>
      <c r="N16" s="29" t="s">
        <v>163</v>
      </c>
      <c r="O16" s="45" t="s">
        <v>164</v>
      </c>
      <c r="P16" s="43" t="s">
        <v>31</v>
      </c>
      <c r="Q16" s="9" t="s">
        <v>82</v>
      </c>
      <c r="R16" s="9" t="s">
        <v>87</v>
      </c>
    </row>
    <row r="17" spans="1:18" s="14" customFormat="1" ht="30.6" customHeight="1">
      <c r="A17" s="3">
        <v>15</v>
      </c>
      <c r="B17" s="9" t="s">
        <v>165</v>
      </c>
      <c r="C17" s="9" t="s">
        <v>166</v>
      </c>
      <c r="D17" s="9" t="s">
        <v>167</v>
      </c>
      <c r="E17" s="9" t="s">
        <v>168</v>
      </c>
      <c r="F17" s="3" t="s">
        <v>22</v>
      </c>
      <c r="G17" s="10" t="s">
        <v>23</v>
      </c>
      <c r="H17" s="16" t="s">
        <v>169</v>
      </c>
      <c r="I17" s="11" t="s">
        <v>170</v>
      </c>
      <c r="J17" s="12" t="s">
        <v>171</v>
      </c>
      <c r="K17" s="27" t="s">
        <v>172</v>
      </c>
      <c r="L17" s="79" t="s">
        <v>441</v>
      </c>
      <c r="M17" s="64" t="s">
        <v>173</v>
      </c>
      <c r="N17" s="62" t="s">
        <v>174</v>
      </c>
      <c r="O17" s="45" t="s">
        <v>175</v>
      </c>
      <c r="P17" s="43" t="s">
        <v>176</v>
      </c>
      <c r="Q17" s="9" t="s">
        <v>177</v>
      </c>
      <c r="R17" s="19" t="s">
        <v>178</v>
      </c>
    </row>
    <row r="18" spans="1:18" s="14" customFormat="1" ht="30.6" customHeight="1">
      <c r="A18" s="3">
        <v>16</v>
      </c>
      <c r="B18" s="9" t="s">
        <v>179</v>
      </c>
      <c r="C18" s="9" t="s">
        <v>180</v>
      </c>
      <c r="D18" s="9" t="s">
        <v>181</v>
      </c>
      <c r="E18" s="9" t="s">
        <v>182</v>
      </c>
      <c r="F18" s="3" t="s">
        <v>22</v>
      </c>
      <c r="G18" s="10" t="s">
        <v>23</v>
      </c>
      <c r="H18" s="10">
        <v>98792709</v>
      </c>
      <c r="I18" s="11" t="s">
        <v>183</v>
      </c>
      <c r="J18" s="12" t="s">
        <v>184</v>
      </c>
      <c r="K18" s="27" t="s">
        <v>161</v>
      </c>
      <c r="L18" s="79" t="s">
        <v>438</v>
      </c>
      <c r="M18" s="45" t="s">
        <v>185</v>
      </c>
      <c r="N18" s="29" t="s">
        <v>186</v>
      </c>
      <c r="O18" s="20" t="s">
        <v>187</v>
      </c>
      <c r="P18" s="43" t="s">
        <v>188</v>
      </c>
      <c r="Q18" s="12" t="s">
        <v>184</v>
      </c>
      <c r="R18" s="8">
        <v>92891716</v>
      </c>
    </row>
    <row r="19" spans="1:18" s="14" customFormat="1" ht="30.6" customHeight="1">
      <c r="A19" s="3">
        <v>17</v>
      </c>
      <c r="B19" s="9" t="s">
        <v>189</v>
      </c>
      <c r="C19" s="9" t="s">
        <v>190</v>
      </c>
      <c r="D19" s="9" t="s">
        <v>191</v>
      </c>
      <c r="E19" s="9" t="s">
        <v>192</v>
      </c>
      <c r="F19" s="3" t="s">
        <v>36</v>
      </c>
      <c r="G19" s="10" t="s">
        <v>23</v>
      </c>
      <c r="H19" s="10">
        <v>87849207</v>
      </c>
      <c r="I19" s="11" t="s">
        <v>193</v>
      </c>
      <c r="J19" s="12" t="s">
        <v>194</v>
      </c>
      <c r="K19" s="27" t="s">
        <v>195</v>
      </c>
      <c r="L19" s="79" t="s">
        <v>439</v>
      </c>
      <c r="M19" s="45" t="s">
        <v>196</v>
      </c>
      <c r="N19" s="33" t="s">
        <v>197</v>
      </c>
      <c r="O19" s="49" t="s">
        <v>198</v>
      </c>
      <c r="P19" s="43" t="s">
        <v>31</v>
      </c>
      <c r="Q19" s="12" t="s">
        <v>194</v>
      </c>
      <c r="R19" s="9" t="s">
        <v>199</v>
      </c>
    </row>
    <row r="20" spans="1:18" s="14" customFormat="1" ht="30.6" customHeight="1">
      <c r="A20" s="3">
        <v>18</v>
      </c>
      <c r="B20" s="9" t="s">
        <v>200</v>
      </c>
      <c r="C20" s="9" t="s">
        <v>201</v>
      </c>
      <c r="D20" s="9" t="s">
        <v>202</v>
      </c>
      <c r="E20" s="9" t="s">
        <v>203</v>
      </c>
      <c r="F20" s="3" t="s">
        <v>36</v>
      </c>
      <c r="G20" s="10" t="s">
        <v>23</v>
      </c>
      <c r="H20" s="10">
        <v>86386959</v>
      </c>
      <c r="I20" s="11" t="s">
        <v>204</v>
      </c>
      <c r="J20" s="12" t="s">
        <v>104</v>
      </c>
      <c r="K20" s="27" t="s">
        <v>94</v>
      </c>
      <c r="L20" s="79" t="s">
        <v>438</v>
      </c>
      <c r="M20" s="45" t="s">
        <v>205</v>
      </c>
      <c r="N20" s="29" t="s">
        <v>206</v>
      </c>
      <c r="O20" s="45" t="s">
        <v>207</v>
      </c>
      <c r="P20" s="43" t="s">
        <v>98</v>
      </c>
      <c r="Q20" s="9" t="s">
        <v>104</v>
      </c>
      <c r="R20" s="9">
        <v>68721111</v>
      </c>
    </row>
    <row r="21" spans="1:18" s="14" customFormat="1" ht="28.5" customHeight="1">
      <c r="A21" s="3">
        <v>19</v>
      </c>
      <c r="B21" s="9" t="s">
        <v>208</v>
      </c>
      <c r="C21" s="9" t="s">
        <v>209</v>
      </c>
      <c r="D21" s="9" t="s">
        <v>210</v>
      </c>
      <c r="E21" s="9" t="s">
        <v>211</v>
      </c>
      <c r="F21" s="3" t="s">
        <v>36</v>
      </c>
      <c r="G21" s="10" t="s">
        <v>23</v>
      </c>
      <c r="H21" s="10">
        <v>962392656</v>
      </c>
      <c r="I21" s="11" t="s">
        <v>212</v>
      </c>
      <c r="J21" s="12" t="s">
        <v>59</v>
      </c>
      <c r="K21" s="27" t="s">
        <v>213</v>
      </c>
      <c r="L21" s="79" t="s">
        <v>441</v>
      </c>
      <c r="M21" s="48" t="s">
        <v>214</v>
      </c>
      <c r="N21" s="34" t="s">
        <v>215</v>
      </c>
      <c r="O21" s="57" t="s">
        <v>216</v>
      </c>
      <c r="P21" s="43" t="s">
        <v>217</v>
      </c>
      <c r="Q21" s="9" t="s">
        <v>218</v>
      </c>
      <c r="R21" s="9">
        <v>87480364</v>
      </c>
    </row>
    <row r="22" spans="1:18" s="14" customFormat="1" ht="41.25" customHeight="1">
      <c r="A22" s="3">
        <v>20</v>
      </c>
      <c r="B22" s="9" t="s">
        <v>219</v>
      </c>
      <c r="C22" s="9" t="s">
        <v>220</v>
      </c>
      <c r="D22" s="9" t="s">
        <v>221</v>
      </c>
      <c r="E22" s="9" t="s">
        <v>222</v>
      </c>
      <c r="F22" s="3" t="s">
        <v>36</v>
      </c>
      <c r="G22" s="10" t="s">
        <v>23</v>
      </c>
      <c r="H22" s="10">
        <v>68626976</v>
      </c>
      <c r="I22" s="11" t="s">
        <v>223</v>
      </c>
      <c r="J22" s="12" t="s">
        <v>194</v>
      </c>
      <c r="K22" s="27" t="s">
        <v>224</v>
      </c>
      <c r="L22" s="79" t="s">
        <v>440</v>
      </c>
      <c r="M22" s="28" t="s">
        <v>225</v>
      </c>
      <c r="N22" s="31" t="s">
        <v>442</v>
      </c>
      <c r="O22" s="31" t="s">
        <v>226</v>
      </c>
      <c r="P22" s="43" t="s">
        <v>31</v>
      </c>
      <c r="Q22" s="12" t="s">
        <v>194</v>
      </c>
      <c r="R22" s="9" t="s">
        <v>199</v>
      </c>
    </row>
    <row r="23" spans="1:18" s="14" customFormat="1" ht="45" customHeight="1">
      <c r="A23" s="3">
        <v>21</v>
      </c>
      <c r="B23" s="9" t="s">
        <v>227</v>
      </c>
      <c r="C23" s="9" t="s">
        <v>228</v>
      </c>
      <c r="D23" s="9" t="s">
        <v>229</v>
      </c>
      <c r="E23" s="9" t="s">
        <v>230</v>
      </c>
      <c r="F23" s="3" t="s">
        <v>22</v>
      </c>
      <c r="G23" s="10" t="s">
        <v>23</v>
      </c>
      <c r="H23" s="10" t="s">
        <v>231</v>
      </c>
      <c r="I23" s="11" t="s">
        <v>232</v>
      </c>
      <c r="J23" s="12" t="s">
        <v>194</v>
      </c>
      <c r="K23" s="27" t="s">
        <v>224</v>
      </c>
      <c r="L23" s="79" t="s">
        <v>440</v>
      </c>
      <c r="M23" s="49" t="s">
        <v>233</v>
      </c>
      <c r="N23" s="32" t="s">
        <v>234</v>
      </c>
      <c r="O23" s="31" t="s">
        <v>235</v>
      </c>
      <c r="P23" s="43" t="s">
        <v>31</v>
      </c>
      <c r="Q23" s="12" t="s">
        <v>194</v>
      </c>
      <c r="R23" s="9" t="s">
        <v>199</v>
      </c>
    </row>
    <row r="24" spans="1:18" s="14" customFormat="1" ht="30.6" customHeight="1">
      <c r="A24" s="3">
        <v>22</v>
      </c>
      <c r="B24" s="9" t="s">
        <v>236</v>
      </c>
      <c r="C24" s="9" t="s">
        <v>237</v>
      </c>
      <c r="D24" s="9" t="s">
        <v>238</v>
      </c>
      <c r="E24" s="9" t="s">
        <v>239</v>
      </c>
      <c r="F24" s="3" t="s">
        <v>36</v>
      </c>
      <c r="G24" s="10" t="s">
        <v>23</v>
      </c>
      <c r="H24" s="10">
        <v>11625697</v>
      </c>
      <c r="I24" s="11" t="s">
        <v>240</v>
      </c>
      <c r="J24" s="12" t="s">
        <v>194</v>
      </c>
      <c r="K24" s="27" t="s">
        <v>195</v>
      </c>
      <c r="L24" s="79" t="s">
        <v>439</v>
      </c>
      <c r="M24" s="45" t="s">
        <v>241</v>
      </c>
      <c r="N24" s="29" t="s">
        <v>242</v>
      </c>
      <c r="O24" s="45" t="s">
        <v>243</v>
      </c>
      <c r="P24" s="43" t="s">
        <v>31</v>
      </c>
      <c r="Q24" s="12" t="s">
        <v>194</v>
      </c>
      <c r="R24" s="9" t="s">
        <v>199</v>
      </c>
    </row>
    <row r="25" spans="1:18" s="14" customFormat="1" ht="30.6" customHeight="1">
      <c r="A25" s="3">
        <v>23</v>
      </c>
      <c r="B25" s="9" t="s">
        <v>244</v>
      </c>
      <c r="C25" s="9" t="s">
        <v>245</v>
      </c>
      <c r="D25" s="9" t="s">
        <v>246</v>
      </c>
      <c r="E25" s="9" t="s">
        <v>247</v>
      </c>
      <c r="F25" s="3" t="s">
        <v>22</v>
      </c>
      <c r="G25" s="10" t="s">
        <v>23</v>
      </c>
      <c r="H25" s="15">
        <v>92582731</v>
      </c>
      <c r="I25" s="11" t="s">
        <v>248</v>
      </c>
      <c r="J25" s="12" t="s">
        <v>249</v>
      </c>
      <c r="K25" s="27" t="s">
        <v>250</v>
      </c>
      <c r="L25" s="79" t="s">
        <v>439</v>
      </c>
      <c r="M25" s="49" t="s">
        <v>251</v>
      </c>
      <c r="N25" s="33" t="s">
        <v>252</v>
      </c>
      <c r="O25" s="49" t="s">
        <v>253</v>
      </c>
      <c r="P25" s="43" t="s">
        <v>98</v>
      </c>
      <c r="Q25" s="9" t="s">
        <v>249</v>
      </c>
      <c r="R25" s="9">
        <v>11980698</v>
      </c>
    </row>
    <row r="26" spans="1:18" s="14" customFormat="1" ht="30.6" customHeight="1">
      <c r="A26" s="3">
        <v>24</v>
      </c>
      <c r="B26" s="9" t="s">
        <v>254</v>
      </c>
      <c r="C26" s="9" t="s">
        <v>255</v>
      </c>
      <c r="D26" s="9" t="s">
        <v>256</v>
      </c>
      <c r="E26" s="9" t="s">
        <v>257</v>
      </c>
      <c r="F26" s="3" t="s">
        <v>36</v>
      </c>
      <c r="G26" s="10" t="s">
        <v>23</v>
      </c>
      <c r="H26" s="15">
        <v>713631320</v>
      </c>
      <c r="I26" s="11" t="s">
        <v>258</v>
      </c>
      <c r="J26" s="12" t="s">
        <v>82</v>
      </c>
      <c r="K26" s="27" t="s">
        <v>195</v>
      </c>
      <c r="L26" s="92" t="s">
        <v>440</v>
      </c>
      <c r="M26" s="45" t="s">
        <v>259</v>
      </c>
      <c r="N26" s="33" t="s">
        <v>260</v>
      </c>
      <c r="O26" s="49" t="s">
        <v>261</v>
      </c>
      <c r="P26" s="43" t="s">
        <v>98</v>
      </c>
      <c r="Q26" s="9" t="s">
        <v>104</v>
      </c>
      <c r="R26" s="9">
        <v>68721111</v>
      </c>
    </row>
    <row r="27" spans="1:18" s="14" customFormat="1" ht="42" customHeight="1">
      <c r="A27" s="3">
        <v>25</v>
      </c>
      <c r="B27" s="9" t="s">
        <v>262</v>
      </c>
      <c r="C27" s="9" t="s">
        <v>263</v>
      </c>
      <c r="D27" s="9" t="s">
        <v>264</v>
      </c>
      <c r="E27" s="9" t="s">
        <v>265</v>
      </c>
      <c r="F27" s="3" t="s">
        <v>22</v>
      </c>
      <c r="G27" s="10" t="s">
        <v>23</v>
      </c>
      <c r="H27" s="10">
        <v>10862644</v>
      </c>
      <c r="I27" s="11" t="s">
        <v>266</v>
      </c>
      <c r="J27" s="12" t="s">
        <v>104</v>
      </c>
      <c r="K27" s="14" t="s">
        <v>267</v>
      </c>
      <c r="L27" s="14" t="s">
        <v>440</v>
      </c>
      <c r="M27" s="45" t="s">
        <v>268</v>
      </c>
      <c r="N27" s="33" t="s">
        <v>269</v>
      </c>
      <c r="O27" s="45" t="s">
        <v>270</v>
      </c>
      <c r="P27" s="43" t="s">
        <v>271</v>
      </c>
      <c r="Q27" s="9" t="s">
        <v>272</v>
      </c>
      <c r="R27" s="8">
        <v>77607707</v>
      </c>
    </row>
    <row r="28" spans="1:18" s="14" customFormat="1" ht="36" customHeight="1">
      <c r="A28" s="3">
        <v>26</v>
      </c>
      <c r="B28" s="9" t="s">
        <v>273</v>
      </c>
      <c r="C28" s="9" t="s">
        <v>274</v>
      </c>
      <c r="D28" s="9" t="s">
        <v>275</v>
      </c>
      <c r="E28" s="9" t="s">
        <v>276</v>
      </c>
      <c r="F28" s="3" t="s">
        <v>36</v>
      </c>
      <c r="G28" s="10" t="s">
        <v>23</v>
      </c>
      <c r="H28" s="10">
        <v>99307130</v>
      </c>
      <c r="I28" s="11" t="s">
        <v>277</v>
      </c>
      <c r="J28" s="12" t="s">
        <v>82</v>
      </c>
      <c r="K28" s="27" t="s">
        <v>224</v>
      </c>
      <c r="L28" s="79" t="s">
        <v>440</v>
      </c>
      <c r="M28" s="50" t="s">
        <v>278</v>
      </c>
      <c r="N28" s="33" t="s">
        <v>279</v>
      </c>
      <c r="O28" s="49" t="s">
        <v>280</v>
      </c>
      <c r="P28" s="43" t="s">
        <v>98</v>
      </c>
      <c r="Q28" s="9" t="s">
        <v>82</v>
      </c>
      <c r="R28" s="9">
        <v>68721111</v>
      </c>
    </row>
    <row r="29" spans="1:18" s="14" customFormat="1" ht="30.6" customHeight="1">
      <c r="A29" s="3">
        <v>27</v>
      </c>
      <c r="B29" s="9" t="s">
        <v>281</v>
      </c>
      <c r="C29" s="9" t="s">
        <v>282</v>
      </c>
      <c r="D29" s="9" t="s">
        <v>283</v>
      </c>
      <c r="E29" s="9" t="s">
        <v>284</v>
      </c>
      <c r="F29" s="3" t="s">
        <v>22</v>
      </c>
      <c r="G29" s="10" t="s">
        <v>23</v>
      </c>
      <c r="H29" s="10">
        <v>15787395</v>
      </c>
      <c r="I29" s="11" t="s">
        <v>285</v>
      </c>
      <c r="J29" s="12" t="s">
        <v>59</v>
      </c>
      <c r="K29" s="27" t="s">
        <v>286</v>
      </c>
      <c r="L29" s="79" t="s">
        <v>441</v>
      </c>
      <c r="M29" s="45" t="s">
        <v>287</v>
      </c>
      <c r="N29" s="35" t="s">
        <v>288</v>
      </c>
      <c r="O29" s="45" t="s">
        <v>289</v>
      </c>
      <c r="P29" s="43" t="s">
        <v>154</v>
      </c>
      <c r="Q29" s="9" t="s">
        <v>290</v>
      </c>
      <c r="R29" s="9">
        <v>12539356</v>
      </c>
    </row>
    <row r="30" spans="1:18" s="14" customFormat="1" ht="30.6" customHeight="1">
      <c r="A30" s="3">
        <v>28</v>
      </c>
      <c r="B30" s="9" t="s">
        <v>291</v>
      </c>
      <c r="C30" s="9" t="s">
        <v>292</v>
      </c>
      <c r="D30" s="9" t="s">
        <v>293</v>
      </c>
      <c r="E30" s="9" t="s">
        <v>294</v>
      </c>
      <c r="F30" s="3" t="s">
        <v>36</v>
      </c>
      <c r="G30" s="10" t="s">
        <v>23</v>
      </c>
      <c r="H30" s="10">
        <v>93609213</v>
      </c>
      <c r="I30" s="11" t="s">
        <v>295</v>
      </c>
      <c r="J30" s="12" t="s">
        <v>49</v>
      </c>
      <c r="K30" s="27" t="s">
        <v>296</v>
      </c>
      <c r="L30" s="92" t="s">
        <v>438</v>
      </c>
      <c r="M30" s="45" t="s">
        <v>297</v>
      </c>
      <c r="N30" s="29" t="s">
        <v>298</v>
      </c>
      <c r="O30" s="58" t="s">
        <v>299</v>
      </c>
      <c r="P30" s="43" t="s">
        <v>154</v>
      </c>
      <c r="Q30" s="9" t="s">
        <v>290</v>
      </c>
      <c r="R30" s="20">
        <v>12539356</v>
      </c>
    </row>
    <row r="31" spans="1:18" s="14" customFormat="1" ht="42.75" customHeight="1">
      <c r="A31" s="3">
        <v>29</v>
      </c>
      <c r="B31" s="9" t="s">
        <v>300</v>
      </c>
      <c r="C31" s="9" t="s">
        <v>301</v>
      </c>
      <c r="D31" s="9" t="s">
        <v>302</v>
      </c>
      <c r="E31" s="9" t="s">
        <v>303</v>
      </c>
      <c r="F31" s="3" t="s">
        <v>36</v>
      </c>
      <c r="G31" s="10" t="s">
        <v>23</v>
      </c>
      <c r="H31" s="21" t="s">
        <v>304</v>
      </c>
      <c r="I31" s="11" t="s">
        <v>305</v>
      </c>
      <c r="J31" s="12" t="s">
        <v>249</v>
      </c>
      <c r="K31" s="22" t="s">
        <v>306</v>
      </c>
      <c r="L31" s="22" t="s">
        <v>439</v>
      </c>
      <c r="M31" s="51" t="s">
        <v>307</v>
      </c>
      <c r="N31" s="36" t="s">
        <v>308</v>
      </c>
      <c r="O31" s="51" t="s">
        <v>309</v>
      </c>
      <c r="P31" s="43" t="s">
        <v>98</v>
      </c>
      <c r="Q31" s="12" t="s">
        <v>249</v>
      </c>
      <c r="R31" s="23" t="s">
        <v>310</v>
      </c>
    </row>
    <row r="32" spans="1:18" s="14" customFormat="1" ht="30" customHeight="1">
      <c r="A32" s="3">
        <v>30</v>
      </c>
      <c r="B32" s="9" t="s">
        <v>311</v>
      </c>
      <c r="C32" s="9" t="s">
        <v>312</v>
      </c>
      <c r="D32" s="9" t="s">
        <v>313</v>
      </c>
      <c r="E32" s="9" t="s">
        <v>314</v>
      </c>
      <c r="F32" s="3" t="s">
        <v>36</v>
      </c>
      <c r="G32" s="10" t="s">
        <v>23</v>
      </c>
      <c r="H32" s="10">
        <v>968655126</v>
      </c>
      <c r="I32" s="11" t="s">
        <v>315</v>
      </c>
      <c r="J32" s="12" t="s">
        <v>249</v>
      </c>
      <c r="K32" s="27" t="s">
        <v>306</v>
      </c>
      <c r="L32" s="79" t="s">
        <v>439</v>
      </c>
      <c r="M32" s="51" t="s">
        <v>316</v>
      </c>
      <c r="N32" s="37" t="s">
        <v>317</v>
      </c>
      <c r="O32" s="37" t="s">
        <v>318</v>
      </c>
      <c r="P32" s="43" t="s">
        <v>98</v>
      </c>
      <c r="Q32" s="9" t="s">
        <v>249</v>
      </c>
      <c r="R32" s="9">
        <v>11980698</v>
      </c>
    </row>
    <row r="33" spans="1:18" s="14" customFormat="1" ht="30.6" customHeight="1">
      <c r="A33" s="3">
        <v>31</v>
      </c>
      <c r="B33" s="9" t="s">
        <v>319</v>
      </c>
      <c r="C33" s="9" t="s">
        <v>320</v>
      </c>
      <c r="D33" s="9" t="s">
        <v>321</v>
      </c>
      <c r="E33" s="9" t="s">
        <v>322</v>
      </c>
      <c r="F33" s="3" t="s">
        <v>22</v>
      </c>
      <c r="G33" s="10" t="s">
        <v>23</v>
      </c>
      <c r="H33" s="10" t="s">
        <v>323</v>
      </c>
      <c r="I33" s="11" t="s">
        <v>324</v>
      </c>
      <c r="J33" s="12" t="s">
        <v>49</v>
      </c>
      <c r="K33" s="27" t="s">
        <v>325</v>
      </c>
      <c r="L33" s="79" t="s">
        <v>438</v>
      </c>
      <c r="M33" s="45" t="s">
        <v>326</v>
      </c>
      <c r="N33" s="29" t="s">
        <v>327</v>
      </c>
      <c r="O33" s="45" t="s">
        <v>328</v>
      </c>
      <c r="P33" s="43" t="s">
        <v>154</v>
      </c>
      <c r="Q33" s="9" t="s">
        <v>290</v>
      </c>
      <c r="R33" s="9">
        <v>12539356</v>
      </c>
    </row>
    <row r="34" spans="1:18" s="14" customFormat="1" ht="30.6" customHeight="1">
      <c r="A34" s="3">
        <v>32</v>
      </c>
      <c r="B34" s="9" t="s">
        <v>329</v>
      </c>
      <c r="C34" s="9" t="s">
        <v>330</v>
      </c>
      <c r="D34" s="9" t="s">
        <v>331</v>
      </c>
      <c r="E34" s="9" t="s">
        <v>332</v>
      </c>
      <c r="F34" s="3" t="s">
        <v>36</v>
      </c>
      <c r="G34" s="10" t="s">
        <v>23</v>
      </c>
      <c r="H34" s="10">
        <v>11903549</v>
      </c>
      <c r="I34" s="11" t="s">
        <v>333</v>
      </c>
      <c r="J34" s="12" t="s">
        <v>82</v>
      </c>
      <c r="K34" s="27" t="s">
        <v>27</v>
      </c>
      <c r="L34" s="79" t="s">
        <v>438</v>
      </c>
      <c r="M34" s="45" t="s">
        <v>334</v>
      </c>
      <c r="N34" s="38" t="s">
        <v>335</v>
      </c>
      <c r="O34" s="45" t="s">
        <v>336</v>
      </c>
      <c r="P34" s="43" t="s">
        <v>31</v>
      </c>
      <c r="Q34" s="9" t="s">
        <v>104</v>
      </c>
      <c r="R34" s="9">
        <v>68721111</v>
      </c>
    </row>
    <row r="35" spans="1:18" s="14" customFormat="1" ht="30.6" customHeight="1">
      <c r="A35" s="3">
        <v>33</v>
      </c>
      <c r="B35" s="9" t="s">
        <v>337</v>
      </c>
      <c r="C35" s="9" t="s">
        <v>338</v>
      </c>
      <c r="D35" s="9" t="s">
        <v>339</v>
      </c>
      <c r="E35" s="9" t="s">
        <v>340</v>
      </c>
      <c r="F35" s="3" t="s">
        <v>22</v>
      </c>
      <c r="G35" s="10" t="s">
        <v>23</v>
      </c>
      <c r="H35" s="10">
        <v>965258422</v>
      </c>
      <c r="I35" s="11" t="s">
        <v>341</v>
      </c>
      <c r="J35" s="12" t="s">
        <v>194</v>
      </c>
      <c r="K35" s="27" t="s">
        <v>195</v>
      </c>
      <c r="L35" s="79" t="s">
        <v>439</v>
      </c>
      <c r="M35" s="52" t="s">
        <v>342</v>
      </c>
      <c r="N35" s="39" t="s">
        <v>343</v>
      </c>
      <c r="O35" s="59" t="s">
        <v>344</v>
      </c>
      <c r="P35" s="43" t="s">
        <v>31</v>
      </c>
      <c r="Q35" s="12" t="s">
        <v>194</v>
      </c>
      <c r="R35" s="9" t="s">
        <v>199</v>
      </c>
    </row>
    <row r="36" spans="1:18" s="14" customFormat="1" ht="30.6" customHeight="1">
      <c r="A36" s="3">
        <v>34</v>
      </c>
      <c r="B36" s="9" t="s">
        <v>345</v>
      </c>
      <c r="C36" s="9" t="s">
        <v>346</v>
      </c>
      <c r="D36" s="9" t="s">
        <v>347</v>
      </c>
      <c r="E36" s="9" t="s">
        <v>348</v>
      </c>
      <c r="F36" s="3" t="s">
        <v>22</v>
      </c>
      <c r="G36" s="10" t="s">
        <v>23</v>
      </c>
      <c r="H36" s="10">
        <v>85686825</v>
      </c>
      <c r="I36" s="11" t="s">
        <v>349</v>
      </c>
      <c r="J36" s="12" t="s">
        <v>82</v>
      </c>
      <c r="K36" s="27" t="s">
        <v>350</v>
      </c>
      <c r="L36" s="79" t="s">
        <v>438</v>
      </c>
      <c r="M36" s="45" t="s">
        <v>351</v>
      </c>
      <c r="N36" s="29" t="s">
        <v>352</v>
      </c>
      <c r="O36" s="45" t="s">
        <v>353</v>
      </c>
      <c r="P36" s="43" t="s">
        <v>31</v>
      </c>
      <c r="Q36" s="9" t="s">
        <v>104</v>
      </c>
      <c r="R36" s="9">
        <v>68721111</v>
      </c>
    </row>
    <row r="37" spans="1:18" s="14" customFormat="1" ht="30.6" customHeight="1">
      <c r="A37" s="3">
        <v>35</v>
      </c>
      <c r="B37" s="9" t="s">
        <v>354</v>
      </c>
      <c r="C37" s="9" t="s">
        <v>355</v>
      </c>
      <c r="D37" s="9" t="s">
        <v>356</v>
      </c>
      <c r="E37" s="9" t="s">
        <v>357</v>
      </c>
      <c r="F37" s="3" t="s">
        <v>36</v>
      </c>
      <c r="G37" s="10" t="s">
        <v>23</v>
      </c>
      <c r="H37" s="10" t="s">
        <v>358</v>
      </c>
      <c r="I37" s="11" t="s">
        <v>359</v>
      </c>
      <c r="J37" s="12" t="s">
        <v>49</v>
      </c>
      <c r="K37" s="27" t="s">
        <v>296</v>
      </c>
      <c r="L37" s="79" t="s">
        <v>440</v>
      </c>
      <c r="M37" s="45" t="s">
        <v>360</v>
      </c>
      <c r="N37" s="29" t="s">
        <v>361</v>
      </c>
      <c r="O37" s="45" t="s">
        <v>362</v>
      </c>
      <c r="P37" s="43" t="s">
        <v>154</v>
      </c>
      <c r="Q37" s="9" t="s">
        <v>363</v>
      </c>
      <c r="R37" s="9">
        <v>98771720</v>
      </c>
    </row>
    <row r="38" spans="1:18" s="14" customFormat="1" ht="30.6" customHeight="1">
      <c r="A38" s="3">
        <v>36</v>
      </c>
      <c r="B38" s="9" t="s">
        <v>364</v>
      </c>
      <c r="C38" s="9" t="s">
        <v>365</v>
      </c>
      <c r="D38" s="9" t="s">
        <v>366</v>
      </c>
      <c r="E38" s="9" t="s">
        <v>367</v>
      </c>
      <c r="F38" s="3" t="s">
        <v>36</v>
      </c>
      <c r="G38" s="10" t="s">
        <v>23</v>
      </c>
      <c r="H38" s="10">
        <v>69589521</v>
      </c>
      <c r="I38" s="11" t="s">
        <v>368</v>
      </c>
      <c r="J38" s="12" t="s">
        <v>194</v>
      </c>
      <c r="K38" s="27" t="s">
        <v>224</v>
      </c>
      <c r="L38" s="79" t="s">
        <v>438</v>
      </c>
      <c r="M38" s="45" t="s">
        <v>369</v>
      </c>
      <c r="N38" s="29" t="s">
        <v>370</v>
      </c>
      <c r="O38" s="45" t="s">
        <v>371</v>
      </c>
      <c r="P38" s="43" t="s">
        <v>31</v>
      </c>
      <c r="Q38" s="12" t="s">
        <v>194</v>
      </c>
      <c r="R38" s="9" t="s">
        <v>199</v>
      </c>
    </row>
    <row r="39" spans="1:18" s="14" customFormat="1" ht="30.6" customHeight="1">
      <c r="A39" s="3">
        <v>37</v>
      </c>
      <c r="B39" s="9" t="s">
        <v>372</v>
      </c>
      <c r="C39" s="9" t="s">
        <v>373</v>
      </c>
      <c r="D39" s="9" t="s">
        <v>374</v>
      </c>
      <c r="E39" s="9" t="s">
        <v>375</v>
      </c>
      <c r="F39" s="3" t="s">
        <v>36</v>
      </c>
      <c r="G39" s="10" t="s">
        <v>23</v>
      </c>
      <c r="H39" s="10">
        <v>979496887</v>
      </c>
      <c r="I39" s="11" t="s">
        <v>376</v>
      </c>
      <c r="J39" s="12" t="s">
        <v>104</v>
      </c>
      <c r="K39" s="13" t="s">
        <v>377</v>
      </c>
      <c r="L39" s="13" t="s">
        <v>440</v>
      </c>
      <c r="M39" s="49" t="s">
        <v>378</v>
      </c>
      <c r="N39" s="40" t="s">
        <v>379</v>
      </c>
      <c r="O39" s="60"/>
      <c r="P39" s="43" t="s">
        <v>380</v>
      </c>
      <c r="Q39" s="9" t="s">
        <v>381</v>
      </c>
      <c r="R39" s="8">
        <v>77607707</v>
      </c>
    </row>
    <row r="40" spans="1:18" s="14" customFormat="1" ht="30.6" customHeight="1">
      <c r="A40" s="3">
        <v>38</v>
      </c>
      <c r="B40" s="9" t="s">
        <v>382</v>
      </c>
      <c r="C40" s="9" t="s">
        <v>383</v>
      </c>
      <c r="D40" s="9" t="s">
        <v>384</v>
      </c>
      <c r="E40" s="9" t="s">
        <v>385</v>
      </c>
      <c r="F40" s="3" t="s">
        <v>36</v>
      </c>
      <c r="G40" s="10" t="s">
        <v>23</v>
      </c>
      <c r="H40" s="10" t="s">
        <v>386</v>
      </c>
      <c r="I40" s="11" t="s">
        <v>387</v>
      </c>
      <c r="J40" s="12" t="s">
        <v>388</v>
      </c>
      <c r="K40" s="27" t="s">
        <v>94</v>
      </c>
      <c r="L40" s="79" t="s">
        <v>438</v>
      </c>
      <c r="M40" s="65" t="s">
        <v>389</v>
      </c>
      <c r="N40" s="29" t="s">
        <v>390</v>
      </c>
      <c r="O40" s="45" t="s">
        <v>391</v>
      </c>
      <c r="P40" s="43" t="s">
        <v>98</v>
      </c>
      <c r="Q40" s="9" t="s">
        <v>104</v>
      </c>
      <c r="R40" s="18">
        <v>68721111</v>
      </c>
    </row>
    <row r="41" spans="1:18" s="14" customFormat="1" ht="30.6" customHeight="1">
      <c r="A41" s="3">
        <v>39</v>
      </c>
      <c r="B41" s="9" t="s">
        <v>392</v>
      </c>
      <c r="C41" s="9" t="s">
        <v>393</v>
      </c>
      <c r="D41" s="9" t="s">
        <v>394</v>
      </c>
      <c r="E41" s="9" t="s">
        <v>395</v>
      </c>
      <c r="F41" s="3" t="s">
        <v>36</v>
      </c>
      <c r="G41" s="10" t="s">
        <v>23</v>
      </c>
      <c r="H41" s="10" t="s">
        <v>396</v>
      </c>
      <c r="I41" s="11" t="s">
        <v>397</v>
      </c>
      <c r="J41" s="12" t="s">
        <v>59</v>
      </c>
      <c r="K41" s="27" t="s">
        <v>150</v>
      </c>
      <c r="L41" s="79" t="s">
        <v>441</v>
      </c>
      <c r="M41" s="53" t="s">
        <v>398</v>
      </c>
      <c r="N41" s="30" t="s">
        <v>399</v>
      </c>
      <c r="O41" s="45" t="s">
        <v>400</v>
      </c>
      <c r="P41" s="43" t="s">
        <v>217</v>
      </c>
      <c r="Q41" s="9" t="s">
        <v>401</v>
      </c>
      <c r="R41" s="9" t="s">
        <v>402</v>
      </c>
    </row>
    <row r="42" spans="1:18" s="14" customFormat="1" ht="30.6" customHeight="1">
      <c r="A42" s="3">
        <v>40</v>
      </c>
      <c r="B42" s="9" t="s">
        <v>403</v>
      </c>
      <c r="C42" s="9" t="s">
        <v>404</v>
      </c>
      <c r="D42" s="9" t="s">
        <v>405</v>
      </c>
      <c r="E42" s="9" t="s">
        <v>406</v>
      </c>
      <c r="F42" s="3" t="s">
        <v>22</v>
      </c>
      <c r="G42" s="10" t="s">
        <v>23</v>
      </c>
      <c r="H42" s="10">
        <v>887662126</v>
      </c>
      <c r="I42" s="11" t="s">
        <v>407</v>
      </c>
      <c r="J42" s="24" t="s">
        <v>171</v>
      </c>
      <c r="K42" s="27" t="s">
        <v>408</v>
      </c>
      <c r="L42" s="79" t="s">
        <v>439</v>
      </c>
      <c r="M42" s="45" t="s">
        <v>409</v>
      </c>
      <c r="N42" s="41" t="s">
        <v>408</v>
      </c>
      <c r="O42" s="61" t="s">
        <v>410</v>
      </c>
      <c r="P42" s="24" t="s">
        <v>31</v>
      </c>
      <c r="Q42" s="9" t="s">
        <v>171</v>
      </c>
      <c r="R42" s="9" t="s">
        <v>411</v>
      </c>
    </row>
    <row r="43" spans="1:18" s="14" customFormat="1" ht="30.6" customHeight="1">
      <c r="A43" s="3">
        <v>41</v>
      </c>
      <c r="B43" s="9" t="s">
        <v>412</v>
      </c>
      <c r="C43" s="9" t="s">
        <v>413</v>
      </c>
      <c r="D43" s="9" t="s">
        <v>414</v>
      </c>
      <c r="E43" s="9" t="s">
        <v>415</v>
      </c>
      <c r="F43" s="3" t="s">
        <v>36</v>
      </c>
      <c r="G43" s="10" t="s">
        <v>23</v>
      </c>
      <c r="H43" s="10">
        <v>69469798</v>
      </c>
      <c r="I43" s="11" t="s">
        <v>416</v>
      </c>
      <c r="J43" s="25" t="s">
        <v>59</v>
      </c>
      <c r="K43" s="27" t="s">
        <v>150</v>
      </c>
      <c r="L43" s="26" t="s">
        <v>441</v>
      </c>
      <c r="M43" s="53" t="s">
        <v>417</v>
      </c>
      <c r="N43" s="34" t="s">
        <v>418</v>
      </c>
      <c r="O43" s="57" t="s">
        <v>419</v>
      </c>
      <c r="P43" s="24" t="s">
        <v>217</v>
      </c>
      <c r="Q43" s="9" t="s">
        <v>420</v>
      </c>
      <c r="R43" s="9">
        <v>87480364</v>
      </c>
    </row>
    <row r="44" spans="1:18" s="14" customFormat="1" ht="30.6" customHeight="1">
      <c r="A44" s="3">
        <v>42</v>
      </c>
      <c r="B44" s="9" t="s">
        <v>421</v>
      </c>
      <c r="C44" s="9" t="s">
        <v>422</v>
      </c>
      <c r="D44" s="9" t="s">
        <v>423</v>
      </c>
      <c r="E44" s="9" t="s">
        <v>424</v>
      </c>
      <c r="F44" s="3" t="s">
        <v>36</v>
      </c>
      <c r="G44" s="10" t="s">
        <v>23</v>
      </c>
      <c r="H44" s="10" t="s">
        <v>425</v>
      </c>
      <c r="I44" s="11" t="s">
        <v>426</v>
      </c>
      <c r="J44" s="12" t="s">
        <v>49</v>
      </c>
      <c r="K44" s="27" t="s">
        <v>296</v>
      </c>
      <c r="L44" s="79" t="s">
        <v>438</v>
      </c>
      <c r="M44" s="54" t="s">
        <v>427</v>
      </c>
      <c r="N44" s="42" t="s">
        <v>428</v>
      </c>
      <c r="O44" s="49" t="s">
        <v>429</v>
      </c>
      <c r="P44" s="43" t="s">
        <v>154</v>
      </c>
      <c r="Q44" s="9" t="s">
        <v>363</v>
      </c>
      <c r="R44" s="9">
        <v>98771720</v>
      </c>
    </row>
    <row r="45" spans="1:18" s="14" customFormat="1" ht="30.6" customHeight="1">
      <c r="A45" s="3">
        <v>43</v>
      </c>
      <c r="B45" s="9" t="s">
        <v>430</v>
      </c>
      <c r="C45" s="9" t="s">
        <v>431</v>
      </c>
      <c r="D45" s="9" t="s">
        <v>432</v>
      </c>
      <c r="E45" s="9" t="s">
        <v>433</v>
      </c>
      <c r="F45" s="3" t="s">
        <v>36</v>
      </c>
      <c r="G45" s="10" t="s">
        <v>23</v>
      </c>
      <c r="H45" s="10">
        <v>89881636</v>
      </c>
      <c r="I45" s="11" t="s">
        <v>434</v>
      </c>
      <c r="J45" s="12" t="s">
        <v>49</v>
      </c>
      <c r="K45" s="55" t="s">
        <v>296</v>
      </c>
      <c r="L45" s="14" t="s">
        <v>438</v>
      </c>
      <c r="M45" s="54" t="s">
        <v>435</v>
      </c>
      <c r="N45" s="42" t="s">
        <v>436</v>
      </c>
      <c r="O45" s="45" t="s">
        <v>437</v>
      </c>
      <c r="P45" s="43" t="s">
        <v>154</v>
      </c>
      <c r="Q45" s="9" t="s">
        <v>290</v>
      </c>
      <c r="R45" s="9">
        <v>12539356</v>
      </c>
    </row>
    <row r="47" spans="1:18" ht="15" customHeight="1">
      <c r="K47" s="93" t="s">
        <v>441</v>
      </c>
      <c r="L47">
        <f>COUNTIF($L$3:$L$45,K47)</f>
        <v>8</v>
      </c>
    </row>
    <row r="48" spans="1:18" ht="15" customHeight="1">
      <c r="K48" s="93" t="s">
        <v>438</v>
      </c>
      <c r="L48">
        <f>COUNTIF($L$3:$L$45,K48)</f>
        <v>16</v>
      </c>
    </row>
    <row r="49" spans="11:12" ht="15" customHeight="1">
      <c r="K49" s="93" t="s">
        <v>440</v>
      </c>
      <c r="L49">
        <f>COUNTIF($L$3:$L$45,K49)</f>
        <v>8</v>
      </c>
    </row>
    <row r="50" spans="11:12" ht="15" customHeight="1">
      <c r="K50" s="93" t="s">
        <v>439</v>
      </c>
      <c r="L50">
        <f t="shared" ref="L50" si="0">COUNTIF($L$3:$L$45,K50)</f>
        <v>11</v>
      </c>
    </row>
    <row r="51" spans="11:12" ht="15" customHeight="1">
      <c r="L51">
        <f>SUM(L47:L50)</f>
        <v>43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I45">
    <sortCondition ref="C3:C45"/>
  </sortState>
  <mergeCells count="1">
    <mergeCell ref="A1:R1"/>
  </mergeCells>
  <dataValidations count="1">
    <dataValidation type="list" allowBlank="1" showInputMessage="1" showErrorMessage="1" sqref="L3:L45" xr:uid="{33B25034-7FF8-420E-A69D-3EF41FDFC396}">
      <formula1>"Water Supply and Water Treatment, Plumbing and Fire Fighting System, Wastewater Treatment and Sewerage System, Environmental Pollution Assessment"</formula1>
    </dataValidation>
  </dataValidations>
  <hyperlinks>
    <hyperlink ref="I37" r:id="rId1" xr:uid="{9F4F652B-E3F6-4FE0-94AA-0F55C08D5058}"/>
    <hyperlink ref="I33" r:id="rId2" xr:uid="{DD3A1FF6-6283-F441-9832-94362C05A5A0}"/>
    <hyperlink ref="I28" r:id="rId3" xr:uid="{DFDE57E4-2FB2-492A-99E0-899928ADC269}"/>
    <hyperlink ref="I5" r:id="rId4" xr:uid="{DFF6028C-2D9A-4BB8-8981-DE84BB452645}"/>
    <hyperlink ref="I42" r:id="rId5" xr:uid="{A417E273-15BC-D44E-8B2E-54A4D4F72600}"/>
    <hyperlink ref="I3" r:id="rId6" xr:uid="{C48691CE-77CF-0B4A-A083-97792D6C4CFC}"/>
    <hyperlink ref="I40" r:id="rId7" xr:uid="{46CD5192-A963-440B-96B3-D8AA2FEAB0CC}"/>
    <hyperlink ref="I8" r:id="rId8" xr:uid="{D96B3153-5957-2B4D-8AB5-800348E113D5}"/>
    <hyperlink ref="I44" r:id="rId9" xr:uid="{2FACAC2A-3E3C-4B96-8F9A-E2406EEC6046}"/>
    <hyperlink ref="I13" r:id="rId10" xr:uid="{79DC3BCF-F5B5-4EBF-B9EE-97844081F999}"/>
    <hyperlink ref="I9" r:id="rId11" xr:uid="{312966C9-DD0D-4686-B90F-42210D10B2DB}"/>
    <hyperlink ref="I6" r:id="rId12" xr:uid="{235EEA4F-7252-4EFD-B4F6-EBF03693D85B}"/>
    <hyperlink ref="I16" r:id="rId13" xr:uid="{C7A398A4-AF4D-4999-B0C8-D0C6ECE30698}"/>
    <hyperlink ref="I29" r:id="rId14" xr:uid="{BE4AA2F0-5E2B-4D12-925C-58A1B7202EB3}"/>
    <hyperlink ref="I25" r:id="rId15" xr:uid="{81A80B48-B31B-47A8-B970-B42797C97687}"/>
    <hyperlink ref="I36" r:id="rId16" xr:uid="{3CBBE72E-C255-2B44-82B2-1D9223E51022}"/>
    <hyperlink ref="I32" r:id="rId17" xr:uid="{0C712573-417F-4E1D-9934-C60098F4623E}"/>
    <hyperlink ref="I34" r:id="rId18" xr:uid="{E974C219-ABA8-4C4D-9E7A-81D3255470B9}"/>
    <hyperlink ref="I19" r:id="rId19" xr:uid="{49608C2F-514C-704B-A9B6-629B8C5FA99A}"/>
    <hyperlink ref="I22" r:id="rId20" xr:uid="{BAC0C7EA-2B70-0649-9D64-6E0D415E8D09}"/>
    <hyperlink ref="I31" r:id="rId21" xr:uid="{3FC52B23-9FF7-4792-8AD7-843C62CD1BF3}"/>
    <hyperlink ref="I41" r:id="rId22" xr:uid="{91C28A71-375D-4635-B066-74283BBDBDE4}"/>
    <hyperlink ref="I30" r:id="rId23" xr:uid="{DE09A987-4546-4947-BF6A-8FC3DBC10649}"/>
    <hyperlink ref="I14" r:id="rId24" xr:uid="{B142432B-4129-4C0E-9CD9-8DCE1B0142BF}"/>
    <hyperlink ref="I11" r:id="rId25" xr:uid="{5A9C3649-3316-4F9F-8B1E-EB1370DA18E8}"/>
    <hyperlink ref="I26" r:id="rId26" xr:uid="{331D03B1-371A-42A3-BCA6-23EEC97ED266}"/>
    <hyperlink ref="I4" r:id="rId27" xr:uid="{DD4386A5-E8E3-425B-A488-EC4D1166AC05}"/>
    <hyperlink ref="I17" r:id="rId28" xr:uid="{56803EF3-A906-40E0-835E-6F0993FF832B}"/>
    <hyperlink ref="I21" r:id="rId29" xr:uid="{2E1EEF09-223C-49CF-8E54-BF37A826D4C0}"/>
    <hyperlink ref="I27" r:id="rId30" xr:uid="{E4F5A19F-8C6C-4793-A596-0DCDFC958CFC}"/>
    <hyperlink ref="I18" r:id="rId31" xr:uid="{5CE8CDF5-10CF-4FEE-8E2E-EE9EBD080576}"/>
    <hyperlink ref="I39" r:id="rId32" xr:uid="{653A8A7F-ED61-405E-A640-27EF097CB583}"/>
    <hyperlink ref="I12" r:id="rId33" xr:uid="{33E81B14-58DA-4723-AC42-3ABA08DAC51D}"/>
    <hyperlink ref="I43" r:id="rId34" xr:uid="{55607ECC-A3A1-4EF8-9EEB-35BC3F1FB343}"/>
    <hyperlink ref="I23" r:id="rId35" xr:uid="{F7AEAA69-2A23-41A7-B4F3-7C5697944C14}"/>
    <hyperlink ref="I15" r:id="rId36" xr:uid="{99662862-354C-4C56-82BF-0626251DD3F8}"/>
    <hyperlink ref="I45" r:id="rId37" xr:uid="{0728A596-2098-4987-A78A-BFA63EAF634B}"/>
    <hyperlink ref="I20" r:id="rId38" xr:uid="{4FB492A6-D5C7-451F-8282-5187E83E999F}"/>
    <hyperlink ref="I38" r:id="rId39" xr:uid="{4549B896-FD81-4244-9190-9FB16F2F1005}"/>
    <hyperlink ref="I35" r:id="rId40" xr:uid="{0609F0E4-1079-4CE6-83B4-005ACE67DFE8}"/>
    <hyperlink ref="I24" r:id="rId41" xr:uid="{316B8267-0EC8-4623-A52C-E206DAB76512}"/>
    <hyperlink ref="I7" r:id="rId42" xr:uid="{62EDF3EF-AA35-4BF4-BC17-6B58AF169FCE}"/>
    <hyperlink ref="I10" r:id="rId43" xr:uid="{2CBF0949-28BF-405B-A4BF-14197FF17F5E}"/>
  </hyperlinks>
  <pageMargins left="0.25" right="0.25" top="0.25" bottom="0.2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698ED-286F-498F-A917-0CA31B545069}">
  <dimension ref="A1:F17"/>
  <sheetViews>
    <sheetView workbookViewId="0">
      <selection activeCell="G11" sqref="G11"/>
    </sheetView>
  </sheetViews>
  <sheetFormatPr defaultColWidth="8.85546875" defaultRowHeight="15"/>
  <cols>
    <col min="1" max="1" width="2.28515625" style="81" customWidth="1"/>
    <col min="2" max="2" width="4.140625" style="88" bestFit="1" customWidth="1"/>
    <col min="3" max="3" width="48.5703125" style="89" customWidth="1"/>
    <col min="4" max="4" width="31.85546875" style="81" customWidth="1"/>
    <col min="5" max="5" width="2.5703125" style="81" customWidth="1"/>
    <col min="6" max="16384" width="8.85546875" style="81"/>
  </cols>
  <sheetData>
    <row r="1" spans="1:6">
      <c r="A1" s="83"/>
      <c r="B1" s="82"/>
      <c r="C1" s="84"/>
      <c r="D1" s="83"/>
      <c r="E1" s="83"/>
    </row>
    <row r="2" spans="1:6" ht="30" customHeight="1">
      <c r="A2" s="83"/>
      <c r="B2" s="126" t="s">
        <v>443</v>
      </c>
      <c r="C2" s="126"/>
      <c r="D2" s="126"/>
      <c r="E2" s="83"/>
    </row>
    <row r="3" spans="1:6" ht="28.5" customHeight="1">
      <c r="A3" s="83"/>
      <c r="B3" s="82"/>
      <c r="C3" s="84"/>
      <c r="D3" s="83"/>
      <c r="E3" s="83"/>
    </row>
    <row r="4" spans="1:6" ht="18.75">
      <c r="A4" s="83"/>
      <c r="B4" s="127" t="s">
        <v>449</v>
      </c>
      <c r="C4" s="127"/>
      <c r="D4" s="127"/>
      <c r="E4" s="83"/>
    </row>
    <row r="5" spans="1:6" ht="15.75">
      <c r="A5" s="83"/>
      <c r="B5" s="128" t="s">
        <v>444</v>
      </c>
      <c r="C5" s="128"/>
      <c r="D5" s="128"/>
      <c r="E5" s="83"/>
    </row>
    <row r="6" spans="1:6" ht="12.4" customHeight="1" thickBot="1">
      <c r="A6" s="83"/>
      <c r="B6" s="129"/>
      <c r="C6" s="129"/>
      <c r="D6" s="129"/>
      <c r="E6" s="83"/>
    </row>
    <row r="7" spans="1:6" ht="31.15" customHeight="1" thickTop="1">
      <c r="A7" s="83"/>
      <c r="B7" s="112" t="s">
        <v>1</v>
      </c>
      <c r="C7" s="113" t="s">
        <v>446</v>
      </c>
      <c r="D7" s="114" t="s">
        <v>445</v>
      </c>
      <c r="E7" s="83"/>
    </row>
    <row r="8" spans="1:6" ht="30.75" customHeight="1">
      <c r="A8" s="83"/>
      <c r="B8" s="115">
        <v>1</v>
      </c>
      <c r="C8" s="120" t="s">
        <v>441</v>
      </c>
      <c r="D8" s="116">
        <f>'I5-WEE'!L47</f>
        <v>8</v>
      </c>
      <c r="E8" s="83"/>
    </row>
    <row r="9" spans="1:6" ht="30.75" customHeight="1">
      <c r="A9" s="83"/>
      <c r="B9" s="115">
        <v>2</v>
      </c>
      <c r="C9" s="121" t="s">
        <v>438</v>
      </c>
      <c r="D9" s="117">
        <f>'I5-WEE'!L48</f>
        <v>16</v>
      </c>
      <c r="E9" s="83"/>
    </row>
    <row r="10" spans="1:6" ht="30.75" customHeight="1">
      <c r="A10" s="83"/>
      <c r="B10" s="115">
        <v>3</v>
      </c>
      <c r="C10" s="121" t="s">
        <v>440</v>
      </c>
      <c r="D10" s="117">
        <f>'I5-WEE'!L49</f>
        <v>8</v>
      </c>
      <c r="E10" s="83"/>
    </row>
    <row r="11" spans="1:6" ht="30.75" customHeight="1" thickBot="1">
      <c r="A11" s="83"/>
      <c r="B11" s="118">
        <v>4</v>
      </c>
      <c r="C11" s="122" t="s">
        <v>439</v>
      </c>
      <c r="D11" s="119">
        <f>'I5-WEE'!L50</f>
        <v>11</v>
      </c>
      <c r="E11" s="83"/>
    </row>
    <row r="12" spans="1:6" ht="28.15" customHeight="1" thickTop="1">
      <c r="A12" s="83"/>
      <c r="B12" s="82"/>
      <c r="C12" s="124" t="s">
        <v>450</v>
      </c>
      <c r="D12" s="82"/>
      <c r="E12" s="83"/>
    </row>
    <row r="13" spans="1:6" s="87" customFormat="1" ht="20.65" customHeight="1">
      <c r="A13" s="86"/>
      <c r="B13" s="85"/>
      <c r="C13" s="130" t="s">
        <v>447</v>
      </c>
      <c r="D13" s="130"/>
      <c r="E13" s="123"/>
      <c r="F13" s="123"/>
    </row>
    <row r="14" spans="1:6" s="87" customFormat="1" ht="18" customHeight="1">
      <c r="A14" s="86"/>
      <c r="B14" s="85"/>
      <c r="C14" s="130" t="s">
        <v>448</v>
      </c>
      <c r="D14" s="130"/>
      <c r="E14" s="123"/>
      <c r="F14" s="123"/>
    </row>
    <row r="15" spans="1:6" ht="25.5">
      <c r="A15" s="83"/>
      <c r="B15" s="82"/>
      <c r="C15" s="84"/>
      <c r="D15" s="111"/>
      <c r="E15" s="83"/>
    </row>
    <row r="16" spans="1:6" ht="13.15" customHeight="1">
      <c r="D16" s="90"/>
    </row>
    <row r="17" spans="4:4" ht="25.5">
      <c r="D17" s="91"/>
    </row>
  </sheetData>
  <mergeCells count="6">
    <mergeCell ref="C13:D13"/>
    <mergeCell ref="C14:D14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F595-EC00-4670-9198-B3EE1FDD73BA}">
  <dimension ref="A1:R16"/>
  <sheetViews>
    <sheetView topLeftCell="O1" workbookViewId="0">
      <selection activeCell="K17" sqref="K17"/>
    </sheetView>
  </sheetViews>
  <sheetFormatPr defaultRowHeight="15"/>
  <cols>
    <col min="1" max="1" width="4.140625" style="2" bestFit="1" customWidth="1"/>
    <col min="2" max="2" width="11.7109375" customWidth="1"/>
    <col min="3" max="3" width="22.28515625" customWidth="1"/>
    <col min="4" max="4" width="17.28515625" bestFit="1" customWidth="1"/>
    <col min="5" max="5" width="12.140625" bestFit="1" customWidth="1"/>
    <col min="6" max="6" width="6.85546875" style="1" bestFit="1" customWidth="1"/>
    <col min="7" max="7" width="7" style="1" bestFit="1" customWidth="1"/>
    <col min="8" max="8" width="13.28515625" style="1" bestFit="1" customWidth="1"/>
    <col min="9" max="9" width="34.5703125" style="1" bestFit="1" customWidth="1"/>
    <col min="10" max="10" width="28" customWidth="1"/>
    <col min="11" max="11" width="53" customWidth="1"/>
    <col min="12" max="12" width="44.42578125" customWidth="1"/>
    <col min="13" max="13" width="29.7109375" customWidth="1"/>
    <col min="14" max="14" width="159" bestFit="1" customWidth="1"/>
    <col min="15" max="15" width="69.140625" customWidth="1"/>
    <col min="16" max="16" width="40" bestFit="1" customWidth="1"/>
    <col min="17" max="17" width="24.28515625" customWidth="1"/>
    <col min="18" max="18" width="22.42578125" customWidth="1"/>
  </cols>
  <sheetData>
    <row r="1" spans="1:18" ht="40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4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446</v>
      </c>
      <c r="M2" s="44" t="s">
        <v>12</v>
      </c>
      <c r="N2" s="44" t="s">
        <v>13</v>
      </c>
      <c r="O2" s="44" t="s">
        <v>14</v>
      </c>
      <c r="P2" s="5" t="s">
        <v>15</v>
      </c>
      <c r="Q2" s="6" t="s">
        <v>16</v>
      </c>
      <c r="R2" s="7" t="s">
        <v>17</v>
      </c>
    </row>
    <row r="3" spans="1:18" s="14" customFormat="1" ht="30.6" customHeight="1">
      <c r="A3" s="3">
        <v>1</v>
      </c>
      <c r="B3" s="9" t="s">
        <v>116</v>
      </c>
      <c r="C3" s="9" t="s">
        <v>117</v>
      </c>
      <c r="D3" s="9" t="s">
        <v>118</v>
      </c>
      <c r="E3" s="9" t="s">
        <v>119</v>
      </c>
      <c r="F3" s="3" t="s">
        <v>22</v>
      </c>
      <c r="G3" s="10" t="s">
        <v>23</v>
      </c>
      <c r="H3" s="10">
        <v>966928583</v>
      </c>
      <c r="I3" s="11" t="s">
        <v>120</v>
      </c>
      <c r="J3" s="12" t="s">
        <v>59</v>
      </c>
      <c r="K3" s="27" t="s">
        <v>121</v>
      </c>
      <c r="L3" s="79" t="s">
        <v>441</v>
      </c>
      <c r="M3" s="46" t="s">
        <v>122</v>
      </c>
      <c r="N3" s="29" t="s">
        <v>123</v>
      </c>
      <c r="O3" s="45" t="s">
        <v>124</v>
      </c>
      <c r="P3" s="43" t="s">
        <v>64</v>
      </c>
      <c r="Q3" s="9" t="s">
        <v>65</v>
      </c>
      <c r="R3" s="8">
        <v>87899356</v>
      </c>
    </row>
    <row r="4" spans="1:18" s="14" customFormat="1" ht="30.6" customHeight="1">
      <c r="A4" s="3">
        <v>2</v>
      </c>
      <c r="B4" s="9" t="s">
        <v>125</v>
      </c>
      <c r="C4" s="9" t="s">
        <v>126</v>
      </c>
      <c r="D4" s="9" t="s">
        <v>127</v>
      </c>
      <c r="E4" s="9" t="s">
        <v>128</v>
      </c>
      <c r="F4" s="3" t="s">
        <v>36</v>
      </c>
      <c r="G4" s="10" t="s">
        <v>23</v>
      </c>
      <c r="H4" s="10" t="s">
        <v>129</v>
      </c>
      <c r="I4" s="11" t="s">
        <v>130</v>
      </c>
      <c r="J4" s="12" t="s">
        <v>59</v>
      </c>
      <c r="K4" s="27" t="s">
        <v>131</v>
      </c>
      <c r="L4" s="79" t="s">
        <v>441</v>
      </c>
      <c r="M4" s="46" t="s">
        <v>132</v>
      </c>
      <c r="N4" s="29" t="s">
        <v>133</v>
      </c>
      <c r="O4" s="45" t="s">
        <v>134</v>
      </c>
      <c r="P4" s="43" t="s">
        <v>135</v>
      </c>
      <c r="Q4" s="9" t="s">
        <v>136</v>
      </c>
      <c r="R4" s="8">
        <v>70270999</v>
      </c>
    </row>
    <row r="5" spans="1:18" s="14" customFormat="1" ht="30.6" customHeight="1">
      <c r="A5" s="3">
        <v>3</v>
      </c>
      <c r="B5" s="9" t="s">
        <v>145</v>
      </c>
      <c r="C5" s="9" t="s">
        <v>146</v>
      </c>
      <c r="D5" s="9" t="s">
        <v>147</v>
      </c>
      <c r="E5" s="9" t="s">
        <v>148</v>
      </c>
      <c r="F5" s="3" t="s">
        <v>22</v>
      </c>
      <c r="G5" s="10" t="s">
        <v>23</v>
      </c>
      <c r="H5" s="10">
        <v>60652633</v>
      </c>
      <c r="I5" s="11" t="s">
        <v>149</v>
      </c>
      <c r="J5" s="12" t="s">
        <v>59</v>
      </c>
      <c r="K5" s="27" t="s">
        <v>150</v>
      </c>
      <c r="L5" s="92" t="s">
        <v>441</v>
      </c>
      <c r="M5" s="63" t="s">
        <v>151</v>
      </c>
      <c r="N5" s="29" t="s">
        <v>152</v>
      </c>
      <c r="O5" s="45" t="s">
        <v>153</v>
      </c>
      <c r="P5" s="43" t="s">
        <v>154</v>
      </c>
      <c r="Q5" s="9" t="s">
        <v>155</v>
      </c>
      <c r="R5" s="9">
        <v>966155051</v>
      </c>
    </row>
    <row r="6" spans="1:18" s="14" customFormat="1" ht="30.6" customHeight="1">
      <c r="A6" s="3">
        <v>4</v>
      </c>
      <c r="B6" s="9" t="s">
        <v>165</v>
      </c>
      <c r="C6" s="9" t="s">
        <v>166</v>
      </c>
      <c r="D6" s="9" t="s">
        <v>167</v>
      </c>
      <c r="E6" s="9" t="s">
        <v>168</v>
      </c>
      <c r="F6" s="3" t="s">
        <v>22</v>
      </c>
      <c r="G6" s="10" t="s">
        <v>23</v>
      </c>
      <c r="H6" s="16" t="s">
        <v>169</v>
      </c>
      <c r="I6" s="11" t="s">
        <v>170</v>
      </c>
      <c r="J6" s="12" t="s">
        <v>171</v>
      </c>
      <c r="K6" s="27" t="s">
        <v>172</v>
      </c>
      <c r="L6" s="79" t="s">
        <v>441</v>
      </c>
      <c r="M6" s="64" t="s">
        <v>173</v>
      </c>
      <c r="N6" s="62" t="s">
        <v>174</v>
      </c>
      <c r="O6" s="45" t="s">
        <v>175</v>
      </c>
      <c r="P6" s="43" t="s">
        <v>176</v>
      </c>
      <c r="Q6" s="9" t="s">
        <v>177</v>
      </c>
      <c r="R6" s="19" t="s">
        <v>178</v>
      </c>
    </row>
    <row r="7" spans="1:18" s="14" customFormat="1" ht="30.6" customHeight="1">
      <c r="A7" s="3">
        <v>5</v>
      </c>
      <c r="B7" s="9" t="s">
        <v>208</v>
      </c>
      <c r="C7" s="9" t="s">
        <v>209</v>
      </c>
      <c r="D7" s="9" t="s">
        <v>210</v>
      </c>
      <c r="E7" s="9" t="s">
        <v>211</v>
      </c>
      <c r="F7" s="3" t="s">
        <v>36</v>
      </c>
      <c r="G7" s="10" t="s">
        <v>23</v>
      </c>
      <c r="H7" s="10">
        <v>962392656</v>
      </c>
      <c r="I7" s="11" t="s">
        <v>212</v>
      </c>
      <c r="J7" s="12" t="s">
        <v>59</v>
      </c>
      <c r="K7" s="27" t="s">
        <v>213</v>
      </c>
      <c r="L7" s="79" t="s">
        <v>441</v>
      </c>
      <c r="M7" s="48" t="s">
        <v>214</v>
      </c>
      <c r="N7" s="34" t="s">
        <v>215</v>
      </c>
      <c r="O7" s="99" t="s">
        <v>216</v>
      </c>
      <c r="P7" s="43" t="s">
        <v>217</v>
      </c>
      <c r="Q7" s="9" t="s">
        <v>218</v>
      </c>
      <c r="R7" s="9">
        <v>87480364</v>
      </c>
    </row>
    <row r="8" spans="1:18" s="14" customFormat="1" ht="30.6" customHeight="1">
      <c r="A8" s="3">
        <v>6</v>
      </c>
      <c r="B8" s="9" t="s">
        <v>281</v>
      </c>
      <c r="C8" s="9" t="s">
        <v>282</v>
      </c>
      <c r="D8" s="9" t="s">
        <v>283</v>
      </c>
      <c r="E8" s="9" t="s">
        <v>284</v>
      </c>
      <c r="F8" s="3" t="s">
        <v>22</v>
      </c>
      <c r="G8" s="10" t="s">
        <v>23</v>
      </c>
      <c r="H8" s="10">
        <v>15787395</v>
      </c>
      <c r="I8" s="11" t="s">
        <v>285</v>
      </c>
      <c r="J8" s="12" t="s">
        <v>59</v>
      </c>
      <c r="K8" s="27" t="s">
        <v>286</v>
      </c>
      <c r="L8" s="79" t="s">
        <v>441</v>
      </c>
      <c r="M8" s="45" t="s">
        <v>287</v>
      </c>
      <c r="N8" s="35" t="s">
        <v>288</v>
      </c>
      <c r="O8" s="45" t="s">
        <v>289</v>
      </c>
      <c r="P8" s="43" t="s">
        <v>154</v>
      </c>
      <c r="Q8" s="9" t="s">
        <v>290</v>
      </c>
      <c r="R8" s="9">
        <v>12539356</v>
      </c>
    </row>
    <row r="9" spans="1:18" s="14" customFormat="1" ht="30.6" customHeight="1">
      <c r="A9" s="3">
        <v>7</v>
      </c>
      <c r="B9" s="9" t="s">
        <v>392</v>
      </c>
      <c r="C9" s="9" t="s">
        <v>393</v>
      </c>
      <c r="D9" s="9" t="s">
        <v>394</v>
      </c>
      <c r="E9" s="9" t="s">
        <v>395</v>
      </c>
      <c r="F9" s="3" t="s">
        <v>36</v>
      </c>
      <c r="G9" s="10" t="s">
        <v>23</v>
      </c>
      <c r="H9" s="10" t="s">
        <v>396</v>
      </c>
      <c r="I9" s="11" t="s">
        <v>397</v>
      </c>
      <c r="J9" s="12" t="s">
        <v>59</v>
      </c>
      <c r="K9" s="27" t="s">
        <v>150</v>
      </c>
      <c r="L9" s="79" t="s">
        <v>441</v>
      </c>
      <c r="M9" s="53" t="s">
        <v>398</v>
      </c>
      <c r="N9" s="30" t="s">
        <v>399</v>
      </c>
      <c r="O9" s="45" t="s">
        <v>400</v>
      </c>
      <c r="P9" s="43" t="s">
        <v>217</v>
      </c>
      <c r="Q9" s="9" t="s">
        <v>401</v>
      </c>
      <c r="R9" s="9" t="s">
        <v>402</v>
      </c>
    </row>
    <row r="10" spans="1:18" s="14" customFormat="1" ht="28.5" customHeight="1">
      <c r="A10" s="3">
        <v>8</v>
      </c>
      <c r="B10" s="9" t="s">
        <v>412</v>
      </c>
      <c r="C10" s="9" t="s">
        <v>413</v>
      </c>
      <c r="D10" s="9" t="s">
        <v>414</v>
      </c>
      <c r="E10" s="9" t="s">
        <v>415</v>
      </c>
      <c r="F10" s="3" t="s">
        <v>36</v>
      </c>
      <c r="G10" s="10" t="s">
        <v>23</v>
      </c>
      <c r="H10" s="10">
        <v>69469798</v>
      </c>
      <c r="I10" s="11" t="s">
        <v>416</v>
      </c>
      <c r="J10" s="94" t="s">
        <v>59</v>
      </c>
      <c r="K10" s="97" t="s">
        <v>150</v>
      </c>
      <c r="L10" s="79" t="s">
        <v>441</v>
      </c>
      <c r="M10" s="53" t="s">
        <v>417</v>
      </c>
      <c r="N10" s="34" t="s">
        <v>418</v>
      </c>
      <c r="O10" s="57" t="s">
        <v>419</v>
      </c>
      <c r="P10" s="100" t="s">
        <v>217</v>
      </c>
      <c r="Q10" s="9" t="s">
        <v>420</v>
      </c>
      <c r="R10" s="9">
        <v>87480364</v>
      </c>
    </row>
    <row r="12" spans="1:18" ht="15" customHeight="1">
      <c r="K12" s="93" t="s">
        <v>441</v>
      </c>
      <c r="L12">
        <f>COUNTIF($L$3:$L$10,K12)</f>
        <v>8</v>
      </c>
    </row>
    <row r="13" spans="1:18" ht="15" customHeight="1">
      <c r="K13" s="93" t="s">
        <v>438</v>
      </c>
      <c r="L13">
        <f>COUNTIF($L$3:$L$10,K13)</f>
        <v>0</v>
      </c>
    </row>
    <row r="14" spans="1:18" ht="15" customHeight="1">
      <c r="K14" s="93" t="s">
        <v>440</v>
      </c>
      <c r="L14">
        <f>COUNTIF($L$3:$L$10,K14)</f>
        <v>0</v>
      </c>
    </row>
    <row r="15" spans="1:18" ht="15" customHeight="1">
      <c r="K15" s="93" t="s">
        <v>439</v>
      </c>
      <c r="L15">
        <f>COUNTIF($L$3:$L$10,K15)</f>
        <v>0</v>
      </c>
    </row>
    <row r="16" spans="1:18" ht="15" customHeight="1">
      <c r="L16">
        <f>SUM(L12:L15)</f>
        <v>8</v>
      </c>
    </row>
  </sheetData>
  <sortState xmlns:xlrd2="http://schemas.microsoft.com/office/spreadsheetml/2017/richdata2" ref="A3:R10">
    <sortCondition ref="L3:L10"/>
  </sortState>
  <mergeCells count="1">
    <mergeCell ref="A1:R1"/>
  </mergeCells>
  <dataValidations count="1">
    <dataValidation type="list" allowBlank="1" showInputMessage="1" showErrorMessage="1" sqref="L3:L10" xr:uid="{38D08252-CB40-455B-AF5B-B4DF7802232A}">
      <formula1>"Water Supply and Water Treatment, Plumbing and Fire Fighting System, Wastewater Treatment and Sewerage System, Environmental Pollution Assessment"</formula1>
    </dataValidation>
  </dataValidations>
  <hyperlinks>
    <hyperlink ref="I4" r:id="rId1" xr:uid="{B346D568-0B0A-4730-9DD8-9A80D72F40DF}"/>
    <hyperlink ref="I8" r:id="rId2" xr:uid="{C20DB61D-403B-40C6-8B40-27A3DA3F5219}"/>
    <hyperlink ref="I9" r:id="rId3" xr:uid="{4652968D-6F5C-4F61-93F0-C613A0CC84C1}"/>
    <hyperlink ref="I6" r:id="rId4" xr:uid="{1D29F334-C5D3-49F8-9100-7FAB9ECE7EB5}"/>
    <hyperlink ref="I7" r:id="rId5" xr:uid="{3B869267-F831-40B8-96EB-E2CAF01D95F9}"/>
    <hyperlink ref="I3" r:id="rId6" xr:uid="{6B6F0C46-AEB3-4A44-9665-2196777E50F8}"/>
    <hyperlink ref="I10" r:id="rId7" xr:uid="{17140A61-D2F3-4A56-80E3-E63D2C3AAB8D}"/>
    <hyperlink ref="I5" r:id="rId8" xr:uid="{C5EF033A-EF1D-4CA7-8ABF-4046EB31BC6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C3392-120C-4B03-AEDD-F20B48691203}">
  <dimension ref="A1:R24"/>
  <sheetViews>
    <sheetView topLeftCell="O5" workbookViewId="0">
      <selection activeCell="Q11" sqref="Q11"/>
    </sheetView>
  </sheetViews>
  <sheetFormatPr defaultRowHeight="15"/>
  <cols>
    <col min="1" max="1" width="4.140625" style="2" bestFit="1" customWidth="1"/>
    <col min="2" max="2" width="11.7109375" customWidth="1"/>
    <col min="3" max="3" width="22.28515625" customWidth="1"/>
    <col min="4" max="4" width="17.28515625" bestFit="1" customWidth="1"/>
    <col min="5" max="5" width="12.140625" bestFit="1" customWidth="1"/>
    <col min="6" max="6" width="6.85546875" style="1" bestFit="1" customWidth="1"/>
    <col min="7" max="7" width="7" style="1" bestFit="1" customWidth="1"/>
    <col min="8" max="8" width="13.28515625" style="1" bestFit="1" customWidth="1"/>
    <col min="9" max="9" width="32" style="1" bestFit="1" customWidth="1"/>
    <col min="10" max="10" width="28" customWidth="1"/>
    <col min="11" max="11" width="53" customWidth="1"/>
    <col min="12" max="12" width="44.42578125" customWidth="1"/>
    <col min="13" max="13" width="29.7109375" customWidth="1"/>
    <col min="14" max="14" width="159" bestFit="1" customWidth="1"/>
    <col min="15" max="15" width="168" bestFit="1" customWidth="1"/>
    <col min="16" max="16" width="40" bestFit="1" customWidth="1"/>
    <col min="17" max="17" width="24.28515625" customWidth="1"/>
    <col min="18" max="18" width="22.42578125" customWidth="1"/>
  </cols>
  <sheetData>
    <row r="1" spans="1:18" ht="40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4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446</v>
      </c>
      <c r="M2" s="44" t="s">
        <v>12</v>
      </c>
      <c r="N2" s="44" t="s">
        <v>13</v>
      </c>
      <c r="O2" s="44" t="s">
        <v>14</v>
      </c>
      <c r="P2" s="5" t="s">
        <v>15</v>
      </c>
      <c r="Q2" s="6" t="s">
        <v>16</v>
      </c>
      <c r="R2" s="7" t="s">
        <v>17</v>
      </c>
    </row>
    <row r="3" spans="1:18" s="14" customFormat="1" ht="41.25" customHeight="1">
      <c r="A3" s="3">
        <v>1</v>
      </c>
      <c r="B3" s="9" t="s">
        <v>18</v>
      </c>
      <c r="C3" s="9" t="s">
        <v>19</v>
      </c>
      <c r="D3" s="9" t="s">
        <v>20</v>
      </c>
      <c r="E3" s="9" t="s">
        <v>21</v>
      </c>
      <c r="F3" s="3" t="s">
        <v>22</v>
      </c>
      <c r="G3" s="10" t="s">
        <v>23</v>
      </c>
      <c r="H3" s="10" t="s">
        <v>24</v>
      </c>
      <c r="I3" s="11" t="s">
        <v>25</v>
      </c>
      <c r="J3" s="12" t="s">
        <v>26</v>
      </c>
      <c r="K3" s="27" t="s">
        <v>27</v>
      </c>
      <c r="L3" s="92" t="s">
        <v>438</v>
      </c>
      <c r="M3" s="45" t="s">
        <v>28</v>
      </c>
      <c r="N3" s="29" t="s">
        <v>29</v>
      </c>
      <c r="O3" s="45" t="s">
        <v>30</v>
      </c>
      <c r="P3" s="43" t="s">
        <v>31</v>
      </c>
      <c r="Q3" s="9" t="s">
        <v>26</v>
      </c>
      <c r="R3" s="8">
        <v>93628095</v>
      </c>
    </row>
    <row r="4" spans="1:18" s="14" customFormat="1" ht="45" customHeight="1">
      <c r="A4" s="3">
        <v>2</v>
      </c>
      <c r="B4" s="9" t="s">
        <v>32</v>
      </c>
      <c r="C4" s="9" t="s">
        <v>33</v>
      </c>
      <c r="D4" s="9" t="s">
        <v>34</v>
      </c>
      <c r="E4" s="9" t="s">
        <v>35</v>
      </c>
      <c r="F4" s="3" t="s">
        <v>36</v>
      </c>
      <c r="G4" s="10" t="s">
        <v>23</v>
      </c>
      <c r="H4" s="15">
        <v>98212959</v>
      </c>
      <c r="I4" s="11" t="s">
        <v>37</v>
      </c>
      <c r="J4" s="12" t="s">
        <v>38</v>
      </c>
      <c r="K4" s="27" t="s">
        <v>27</v>
      </c>
      <c r="L4" s="79" t="s">
        <v>438</v>
      </c>
      <c r="M4" s="45" t="s">
        <v>39</v>
      </c>
      <c r="N4" s="29" t="s">
        <v>40</v>
      </c>
      <c r="O4" s="56" t="s">
        <v>41</v>
      </c>
      <c r="P4" s="43" t="s">
        <v>42</v>
      </c>
      <c r="Q4" s="9" t="s">
        <v>43</v>
      </c>
      <c r="R4" s="9">
        <v>70604242</v>
      </c>
    </row>
    <row r="5" spans="1:18" s="14" customFormat="1" ht="30.6" customHeight="1">
      <c r="A5" s="3">
        <v>3</v>
      </c>
      <c r="B5" s="9" t="s">
        <v>54</v>
      </c>
      <c r="C5" s="9" t="s">
        <v>55</v>
      </c>
      <c r="D5" s="9" t="s">
        <v>56</v>
      </c>
      <c r="E5" s="9" t="s">
        <v>57</v>
      </c>
      <c r="F5" s="3" t="s">
        <v>36</v>
      </c>
      <c r="G5" s="10" t="s">
        <v>23</v>
      </c>
      <c r="H5" s="10">
        <v>15646354</v>
      </c>
      <c r="I5" s="11" t="s">
        <v>58</v>
      </c>
      <c r="J5" s="12" t="s">
        <v>59</v>
      </c>
      <c r="K5" s="27" t="s">
        <v>60</v>
      </c>
      <c r="L5" s="79" t="s">
        <v>438</v>
      </c>
      <c r="M5" s="45" t="s">
        <v>61</v>
      </c>
      <c r="N5" s="31" t="s">
        <v>62</v>
      </c>
      <c r="O5" s="31" t="s">
        <v>63</v>
      </c>
      <c r="P5" s="43" t="s">
        <v>64</v>
      </c>
      <c r="Q5" s="9" t="s">
        <v>65</v>
      </c>
      <c r="R5" s="9">
        <v>87899356</v>
      </c>
    </row>
    <row r="6" spans="1:18" s="14" customFormat="1" ht="30.6" customHeight="1">
      <c r="A6" s="3">
        <v>4</v>
      </c>
      <c r="B6" s="9" t="s">
        <v>88</v>
      </c>
      <c r="C6" s="9" t="s">
        <v>89</v>
      </c>
      <c r="D6" s="9" t="s">
        <v>90</v>
      </c>
      <c r="E6" s="9" t="s">
        <v>91</v>
      </c>
      <c r="F6" s="3" t="s">
        <v>22</v>
      </c>
      <c r="G6" s="10" t="s">
        <v>23</v>
      </c>
      <c r="H6" s="16" t="s">
        <v>92</v>
      </c>
      <c r="I6" s="11" t="s">
        <v>93</v>
      </c>
      <c r="J6" s="12" t="s">
        <v>26</v>
      </c>
      <c r="K6" s="27" t="s">
        <v>94</v>
      </c>
      <c r="L6" s="79" t="s">
        <v>438</v>
      </c>
      <c r="M6" s="45" t="s">
        <v>95</v>
      </c>
      <c r="N6" s="29" t="s">
        <v>96</v>
      </c>
      <c r="O6" s="45" t="s">
        <v>97</v>
      </c>
      <c r="P6" s="43" t="s">
        <v>98</v>
      </c>
      <c r="Q6" s="9" t="s">
        <v>26</v>
      </c>
      <c r="R6" s="103">
        <v>93628095</v>
      </c>
    </row>
    <row r="7" spans="1:18" s="14" customFormat="1" ht="30.6" customHeight="1">
      <c r="A7" s="3">
        <v>5</v>
      </c>
      <c r="B7" s="9" t="s">
        <v>137</v>
      </c>
      <c r="C7" s="9" t="s">
        <v>138</v>
      </c>
      <c r="D7" s="9" t="s">
        <v>139</v>
      </c>
      <c r="E7" s="9" t="s">
        <v>140</v>
      </c>
      <c r="F7" s="3" t="s">
        <v>36</v>
      </c>
      <c r="G7" s="10" t="s">
        <v>23</v>
      </c>
      <c r="H7" s="10">
        <v>69604285</v>
      </c>
      <c r="I7" s="11" t="s">
        <v>141</v>
      </c>
      <c r="J7" s="12" t="s">
        <v>104</v>
      </c>
      <c r="K7" s="27" t="s">
        <v>27</v>
      </c>
      <c r="L7" s="79" t="s">
        <v>438</v>
      </c>
      <c r="M7" s="47" t="s">
        <v>142</v>
      </c>
      <c r="N7" s="29" t="s">
        <v>143</v>
      </c>
      <c r="O7" s="45" t="s">
        <v>144</v>
      </c>
      <c r="P7" s="43" t="s">
        <v>98</v>
      </c>
      <c r="Q7" s="9" t="s">
        <v>104</v>
      </c>
      <c r="R7" s="101">
        <v>68721111</v>
      </c>
    </row>
    <row r="8" spans="1:18" s="14" customFormat="1" ht="42" customHeight="1">
      <c r="A8" s="3">
        <v>6</v>
      </c>
      <c r="B8" s="9" t="s">
        <v>156</v>
      </c>
      <c r="C8" s="9" t="s">
        <v>157</v>
      </c>
      <c r="D8" s="9" t="s">
        <v>158</v>
      </c>
      <c r="E8" s="9" t="s">
        <v>159</v>
      </c>
      <c r="F8" s="3" t="s">
        <v>22</v>
      </c>
      <c r="G8" s="10" t="s">
        <v>23</v>
      </c>
      <c r="H8" s="10">
        <v>966543345</v>
      </c>
      <c r="I8" s="11" t="s">
        <v>160</v>
      </c>
      <c r="J8" s="12" t="s">
        <v>82</v>
      </c>
      <c r="K8" s="79" t="s">
        <v>161</v>
      </c>
      <c r="L8" s="79" t="s">
        <v>438</v>
      </c>
      <c r="M8" s="45" t="s">
        <v>162</v>
      </c>
      <c r="N8" s="29" t="s">
        <v>163</v>
      </c>
      <c r="O8" s="45" t="s">
        <v>164</v>
      </c>
      <c r="P8" s="43" t="s">
        <v>31</v>
      </c>
      <c r="Q8" s="9" t="s">
        <v>82</v>
      </c>
      <c r="R8" s="9" t="s">
        <v>87</v>
      </c>
    </row>
    <row r="9" spans="1:18" s="14" customFormat="1" ht="36" customHeight="1">
      <c r="A9" s="3">
        <v>7</v>
      </c>
      <c r="B9" s="9" t="s">
        <v>179</v>
      </c>
      <c r="C9" s="9" t="s">
        <v>180</v>
      </c>
      <c r="D9" s="9" t="s">
        <v>181</v>
      </c>
      <c r="E9" s="9" t="s">
        <v>182</v>
      </c>
      <c r="F9" s="3" t="s">
        <v>22</v>
      </c>
      <c r="G9" s="10" t="s">
        <v>23</v>
      </c>
      <c r="H9" s="10">
        <v>98792709</v>
      </c>
      <c r="I9" s="11" t="s">
        <v>183</v>
      </c>
      <c r="J9" s="12" t="s">
        <v>184</v>
      </c>
      <c r="K9" s="27" t="s">
        <v>161</v>
      </c>
      <c r="L9" s="79" t="s">
        <v>438</v>
      </c>
      <c r="M9" s="45" t="s">
        <v>185</v>
      </c>
      <c r="N9" s="29" t="s">
        <v>186</v>
      </c>
      <c r="O9" s="61" t="s">
        <v>187</v>
      </c>
      <c r="P9" s="43" t="s">
        <v>188</v>
      </c>
      <c r="Q9" s="12" t="s">
        <v>184</v>
      </c>
      <c r="R9" s="8">
        <v>92891716</v>
      </c>
    </row>
    <row r="10" spans="1:18" s="14" customFormat="1" ht="30.6" customHeight="1">
      <c r="A10" s="3">
        <v>8</v>
      </c>
      <c r="B10" s="9" t="s">
        <v>200</v>
      </c>
      <c r="C10" s="9" t="s">
        <v>201</v>
      </c>
      <c r="D10" s="9" t="s">
        <v>202</v>
      </c>
      <c r="E10" s="9" t="s">
        <v>203</v>
      </c>
      <c r="F10" s="3" t="s">
        <v>36</v>
      </c>
      <c r="G10" s="10" t="s">
        <v>23</v>
      </c>
      <c r="H10" s="10">
        <v>86386959</v>
      </c>
      <c r="I10" s="11" t="s">
        <v>204</v>
      </c>
      <c r="J10" s="12" t="s">
        <v>104</v>
      </c>
      <c r="K10" s="27" t="s">
        <v>94</v>
      </c>
      <c r="L10" s="79" t="s">
        <v>438</v>
      </c>
      <c r="M10" s="45" t="s">
        <v>205</v>
      </c>
      <c r="N10" s="29" t="s">
        <v>206</v>
      </c>
      <c r="O10" s="45" t="s">
        <v>207</v>
      </c>
      <c r="P10" s="43" t="s">
        <v>98</v>
      </c>
      <c r="Q10" s="9" t="s">
        <v>104</v>
      </c>
      <c r="R10" s="9">
        <v>68721111</v>
      </c>
    </row>
    <row r="11" spans="1:18" s="14" customFormat="1" ht="30.6" customHeight="1">
      <c r="A11" s="3">
        <v>9</v>
      </c>
      <c r="B11" s="9" t="s">
        <v>291</v>
      </c>
      <c r="C11" s="9" t="s">
        <v>292</v>
      </c>
      <c r="D11" s="9" t="s">
        <v>293</v>
      </c>
      <c r="E11" s="9" t="s">
        <v>294</v>
      </c>
      <c r="F11" s="3" t="s">
        <v>36</v>
      </c>
      <c r="G11" s="10" t="s">
        <v>23</v>
      </c>
      <c r="H11" s="10">
        <v>93609213</v>
      </c>
      <c r="I11" s="11" t="s">
        <v>295</v>
      </c>
      <c r="J11" s="12" t="s">
        <v>49</v>
      </c>
      <c r="K11" s="27" t="s">
        <v>296</v>
      </c>
      <c r="L11" s="92" t="s">
        <v>438</v>
      </c>
      <c r="M11" s="45" t="s">
        <v>297</v>
      </c>
      <c r="N11" s="29" t="s">
        <v>298</v>
      </c>
      <c r="O11" s="58" t="s">
        <v>299</v>
      </c>
      <c r="P11" s="43" t="s">
        <v>154</v>
      </c>
      <c r="Q11" s="9" t="s">
        <v>290</v>
      </c>
      <c r="R11" s="20">
        <v>12539356</v>
      </c>
    </row>
    <row r="12" spans="1:18" s="14" customFormat="1" ht="42.75" customHeight="1">
      <c r="A12" s="3">
        <v>10</v>
      </c>
      <c r="B12" s="9" t="s">
        <v>319</v>
      </c>
      <c r="C12" s="9" t="s">
        <v>320</v>
      </c>
      <c r="D12" s="9" t="s">
        <v>321</v>
      </c>
      <c r="E12" s="9" t="s">
        <v>322</v>
      </c>
      <c r="F12" s="3" t="s">
        <v>22</v>
      </c>
      <c r="G12" s="10" t="s">
        <v>23</v>
      </c>
      <c r="H12" s="10" t="s">
        <v>323</v>
      </c>
      <c r="I12" s="11" t="s">
        <v>324</v>
      </c>
      <c r="J12" s="12" t="s">
        <v>49</v>
      </c>
      <c r="K12" s="79" t="s">
        <v>325</v>
      </c>
      <c r="L12" s="79" t="s">
        <v>438</v>
      </c>
      <c r="M12" s="45" t="s">
        <v>326</v>
      </c>
      <c r="N12" s="29" t="s">
        <v>327</v>
      </c>
      <c r="O12" s="45" t="s">
        <v>328</v>
      </c>
      <c r="P12" s="43" t="s">
        <v>154</v>
      </c>
      <c r="Q12" s="9" t="s">
        <v>290</v>
      </c>
      <c r="R12" s="9">
        <v>12539356</v>
      </c>
    </row>
    <row r="13" spans="1:18" s="14" customFormat="1" ht="30" customHeight="1">
      <c r="A13" s="3">
        <v>11</v>
      </c>
      <c r="B13" s="9" t="s">
        <v>329</v>
      </c>
      <c r="C13" s="9" t="s">
        <v>330</v>
      </c>
      <c r="D13" s="9" t="s">
        <v>331</v>
      </c>
      <c r="E13" s="9" t="s">
        <v>332</v>
      </c>
      <c r="F13" s="3" t="s">
        <v>36</v>
      </c>
      <c r="G13" s="10" t="s">
        <v>23</v>
      </c>
      <c r="H13" s="10">
        <v>11903549</v>
      </c>
      <c r="I13" s="11" t="s">
        <v>333</v>
      </c>
      <c r="J13" s="12" t="s">
        <v>82</v>
      </c>
      <c r="K13" s="27" t="s">
        <v>27</v>
      </c>
      <c r="L13" s="79" t="s">
        <v>438</v>
      </c>
      <c r="M13" s="45" t="s">
        <v>334</v>
      </c>
      <c r="N13" s="38" t="s">
        <v>335</v>
      </c>
      <c r="O13" s="45" t="s">
        <v>336</v>
      </c>
      <c r="P13" s="43" t="s">
        <v>31</v>
      </c>
      <c r="Q13" s="9" t="s">
        <v>104</v>
      </c>
      <c r="R13" s="9">
        <v>68721111</v>
      </c>
    </row>
    <row r="14" spans="1:18" s="14" customFormat="1" ht="30.6" customHeight="1">
      <c r="A14" s="3">
        <v>12</v>
      </c>
      <c r="B14" s="9" t="s">
        <v>345</v>
      </c>
      <c r="C14" s="9" t="s">
        <v>346</v>
      </c>
      <c r="D14" s="9" t="s">
        <v>347</v>
      </c>
      <c r="E14" s="9" t="s">
        <v>348</v>
      </c>
      <c r="F14" s="3" t="s">
        <v>22</v>
      </c>
      <c r="G14" s="10" t="s">
        <v>23</v>
      </c>
      <c r="H14" s="10">
        <v>85686825</v>
      </c>
      <c r="I14" s="11" t="s">
        <v>349</v>
      </c>
      <c r="J14" s="12" t="s">
        <v>82</v>
      </c>
      <c r="K14" s="27" t="s">
        <v>350</v>
      </c>
      <c r="L14" s="79" t="s">
        <v>438</v>
      </c>
      <c r="M14" s="45" t="s">
        <v>351</v>
      </c>
      <c r="N14" s="29" t="s">
        <v>352</v>
      </c>
      <c r="O14" s="45" t="s">
        <v>353</v>
      </c>
      <c r="P14" s="43" t="s">
        <v>31</v>
      </c>
      <c r="Q14" s="9" t="s">
        <v>104</v>
      </c>
      <c r="R14" s="9">
        <v>68721111</v>
      </c>
    </row>
    <row r="15" spans="1:18" s="14" customFormat="1" ht="30.6" customHeight="1">
      <c r="A15" s="3">
        <v>13</v>
      </c>
      <c r="B15" s="9" t="s">
        <v>364</v>
      </c>
      <c r="C15" s="9" t="s">
        <v>365</v>
      </c>
      <c r="D15" s="9" t="s">
        <v>366</v>
      </c>
      <c r="E15" s="9" t="s">
        <v>367</v>
      </c>
      <c r="F15" s="3" t="s">
        <v>36</v>
      </c>
      <c r="G15" s="10" t="s">
        <v>23</v>
      </c>
      <c r="H15" s="10">
        <v>69589521</v>
      </c>
      <c r="I15" s="11" t="s">
        <v>368</v>
      </c>
      <c r="J15" s="12" t="s">
        <v>194</v>
      </c>
      <c r="K15" s="27" t="s">
        <v>224</v>
      </c>
      <c r="L15" s="79" t="s">
        <v>438</v>
      </c>
      <c r="M15" s="45" t="s">
        <v>369</v>
      </c>
      <c r="N15" s="29" t="s">
        <v>370</v>
      </c>
      <c r="O15" s="45" t="s">
        <v>371</v>
      </c>
      <c r="P15" s="43" t="s">
        <v>31</v>
      </c>
      <c r="Q15" s="12" t="s">
        <v>194</v>
      </c>
      <c r="R15" s="9" t="s">
        <v>199</v>
      </c>
    </row>
    <row r="16" spans="1:18" s="14" customFormat="1" ht="30.6" customHeight="1">
      <c r="A16" s="3">
        <v>14</v>
      </c>
      <c r="B16" s="9" t="s">
        <v>382</v>
      </c>
      <c r="C16" s="9" t="s">
        <v>383</v>
      </c>
      <c r="D16" s="9" t="s">
        <v>384</v>
      </c>
      <c r="E16" s="9" t="s">
        <v>385</v>
      </c>
      <c r="F16" s="3" t="s">
        <v>36</v>
      </c>
      <c r="G16" s="10" t="s">
        <v>23</v>
      </c>
      <c r="H16" s="10" t="s">
        <v>386</v>
      </c>
      <c r="I16" s="11" t="s">
        <v>387</v>
      </c>
      <c r="J16" s="12" t="s">
        <v>388</v>
      </c>
      <c r="K16" s="27" t="s">
        <v>94</v>
      </c>
      <c r="L16" s="79" t="s">
        <v>438</v>
      </c>
      <c r="M16" s="35" t="s">
        <v>389</v>
      </c>
      <c r="N16" s="29" t="s">
        <v>390</v>
      </c>
      <c r="O16" s="45" t="s">
        <v>391</v>
      </c>
      <c r="P16" s="43" t="s">
        <v>98</v>
      </c>
      <c r="Q16" s="9" t="s">
        <v>104</v>
      </c>
      <c r="R16" s="101">
        <v>68721111</v>
      </c>
    </row>
    <row r="17" spans="1:18" s="14" customFormat="1" ht="30.6" customHeight="1">
      <c r="A17" s="3">
        <v>15</v>
      </c>
      <c r="B17" s="9" t="s">
        <v>421</v>
      </c>
      <c r="C17" s="9" t="s">
        <v>422</v>
      </c>
      <c r="D17" s="9" t="s">
        <v>423</v>
      </c>
      <c r="E17" s="9" t="s">
        <v>424</v>
      </c>
      <c r="F17" s="3" t="s">
        <v>36</v>
      </c>
      <c r="G17" s="10" t="s">
        <v>23</v>
      </c>
      <c r="H17" s="10" t="s">
        <v>425</v>
      </c>
      <c r="I17" s="11" t="s">
        <v>426</v>
      </c>
      <c r="J17" s="12" t="s">
        <v>49</v>
      </c>
      <c r="K17" s="27" t="s">
        <v>296</v>
      </c>
      <c r="L17" s="79" t="s">
        <v>438</v>
      </c>
      <c r="M17" s="54" t="s">
        <v>427</v>
      </c>
      <c r="N17" s="42" t="s">
        <v>428</v>
      </c>
      <c r="O17" s="49" t="s">
        <v>429</v>
      </c>
      <c r="P17" s="43" t="s">
        <v>154</v>
      </c>
      <c r="Q17" s="9" t="s">
        <v>363</v>
      </c>
      <c r="R17" s="9">
        <v>98771720</v>
      </c>
    </row>
    <row r="18" spans="1:18" s="14" customFormat="1" ht="30.6" customHeight="1">
      <c r="A18" s="3">
        <v>16</v>
      </c>
      <c r="B18" s="9" t="s">
        <v>430</v>
      </c>
      <c r="C18" s="9" t="s">
        <v>431</v>
      </c>
      <c r="D18" s="9" t="s">
        <v>432</v>
      </c>
      <c r="E18" s="9" t="s">
        <v>433</v>
      </c>
      <c r="F18" s="3" t="s">
        <v>36</v>
      </c>
      <c r="G18" s="10" t="s">
        <v>23</v>
      </c>
      <c r="H18" s="10">
        <v>89881636</v>
      </c>
      <c r="I18" s="11" t="s">
        <v>434</v>
      </c>
      <c r="J18" s="12" t="s">
        <v>49</v>
      </c>
      <c r="K18" s="55" t="s">
        <v>296</v>
      </c>
      <c r="L18" s="14" t="s">
        <v>438</v>
      </c>
      <c r="M18" s="54" t="s">
        <v>435</v>
      </c>
      <c r="N18" s="42" t="s">
        <v>436</v>
      </c>
      <c r="O18" s="45" t="s">
        <v>437</v>
      </c>
      <c r="P18" s="43" t="s">
        <v>154</v>
      </c>
      <c r="Q18" s="9" t="s">
        <v>290</v>
      </c>
      <c r="R18" s="9">
        <v>12539356</v>
      </c>
    </row>
    <row r="20" spans="1:18" ht="15" customHeight="1">
      <c r="K20" s="93" t="s">
        <v>441</v>
      </c>
      <c r="L20">
        <f>COUNTIF($L$3:$L$18,K20)</f>
        <v>0</v>
      </c>
    </row>
    <row r="21" spans="1:18" ht="15" customHeight="1">
      <c r="K21" s="93" t="s">
        <v>438</v>
      </c>
      <c r="L21">
        <f>COUNTIF($L$3:$L$18,K21)</f>
        <v>16</v>
      </c>
    </row>
    <row r="22" spans="1:18" ht="15" customHeight="1">
      <c r="K22" s="93" t="s">
        <v>440</v>
      </c>
      <c r="L22">
        <f>COUNTIF($L$3:$L$18,K22)</f>
        <v>0</v>
      </c>
    </row>
    <row r="23" spans="1:18" ht="15" customHeight="1">
      <c r="K23" s="93" t="s">
        <v>439</v>
      </c>
      <c r="L23">
        <f>COUNTIF($L$3:$L$18,K23)</f>
        <v>0</v>
      </c>
    </row>
    <row r="24" spans="1:18" ht="15" customHeight="1">
      <c r="L24">
        <f>SUM(L20:L23)</f>
        <v>16</v>
      </c>
    </row>
  </sheetData>
  <mergeCells count="1">
    <mergeCell ref="A1:R1"/>
  </mergeCells>
  <dataValidations count="1">
    <dataValidation type="list" allowBlank="1" showInputMessage="1" showErrorMessage="1" sqref="L3:L18" xr:uid="{2EA82391-E81F-41D6-87C0-002171B9FC78}">
      <formula1>"Water Supply and Water Treatment, Plumbing and Fire Fighting System, Wastewater Treatment and Sewerage System, Environmental Pollution Assessment"</formula1>
    </dataValidation>
  </dataValidations>
  <hyperlinks>
    <hyperlink ref="I12" r:id="rId1" xr:uid="{F36C11DB-0D0B-4477-8C0E-0B5869D2C159}"/>
    <hyperlink ref="I3" r:id="rId2" xr:uid="{323C9A03-B4C9-423F-9DBB-7DB6BF41EB19}"/>
    <hyperlink ref="I16" r:id="rId3" xr:uid="{F14EEB73-B868-4C3A-B258-41A9932D631F}"/>
    <hyperlink ref="I17" r:id="rId4" xr:uid="{CA5440C6-97B3-4199-85C8-8CD7D153FC60}"/>
    <hyperlink ref="I6" r:id="rId5" xr:uid="{A590EBEA-95DA-4577-BB3F-50978C09EC37}"/>
    <hyperlink ref="I5" r:id="rId6" xr:uid="{4768958D-FDB8-4174-B528-FA9C8821E49A}"/>
    <hyperlink ref="I8" r:id="rId7" xr:uid="{97DAF7DB-34FA-492D-88BD-F386A90AD2D6}"/>
    <hyperlink ref="I14" r:id="rId8" xr:uid="{D0014E62-F4CD-49C9-AA4D-E42785ABB875}"/>
    <hyperlink ref="I13" r:id="rId9" xr:uid="{9F0B6D74-ABFE-4B4C-A2FB-1D09C7EB0DD1}"/>
    <hyperlink ref="I11" r:id="rId10" xr:uid="{8B8958BC-AC20-4116-A038-92469F1CCA0B}"/>
    <hyperlink ref="I7" r:id="rId11" xr:uid="{9DFA8E8D-AE82-4FDB-A5B2-E1E828DC8161}"/>
    <hyperlink ref="I4" r:id="rId12" xr:uid="{F2254B1F-F9AD-48C9-ACC9-D7EAA9FCD627}"/>
    <hyperlink ref="I9" r:id="rId13" xr:uid="{BA8B581B-0AD5-4687-AF4F-907A3C05EF0E}"/>
    <hyperlink ref="I18" r:id="rId14" xr:uid="{491A3442-5EDF-4F31-8905-C158D9B56B39}"/>
    <hyperlink ref="I10" r:id="rId15" xr:uid="{F6265894-3346-416C-A440-1280A07AAD5A}"/>
    <hyperlink ref="I15" r:id="rId16" xr:uid="{A386F195-7FE1-42E0-AD3A-5C571A963DE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198F6-CBB5-4871-841A-D43BCED0AD89}">
  <dimension ref="A1:R16"/>
  <sheetViews>
    <sheetView topLeftCell="O1" workbookViewId="0">
      <selection activeCell="R19" sqref="R19"/>
    </sheetView>
  </sheetViews>
  <sheetFormatPr defaultRowHeight="15"/>
  <cols>
    <col min="1" max="1" width="4.140625" style="2" bestFit="1" customWidth="1"/>
    <col min="2" max="2" width="11.7109375" customWidth="1"/>
    <col min="3" max="3" width="22.28515625" customWidth="1"/>
    <col min="4" max="4" width="17.28515625" bestFit="1" customWidth="1"/>
    <col min="5" max="5" width="12.140625" bestFit="1" customWidth="1"/>
    <col min="6" max="6" width="6.85546875" style="1" bestFit="1" customWidth="1"/>
    <col min="7" max="7" width="7" style="1" bestFit="1" customWidth="1"/>
    <col min="8" max="8" width="13.28515625" style="1" bestFit="1" customWidth="1"/>
    <col min="9" max="9" width="32" style="1" bestFit="1" customWidth="1"/>
    <col min="10" max="10" width="28" customWidth="1"/>
    <col min="11" max="11" width="53" customWidth="1"/>
    <col min="12" max="12" width="44.42578125" customWidth="1"/>
    <col min="13" max="13" width="29.7109375" customWidth="1"/>
    <col min="14" max="14" width="159" bestFit="1" customWidth="1"/>
    <col min="15" max="15" width="168" bestFit="1" customWidth="1"/>
    <col min="16" max="16" width="40" bestFit="1" customWidth="1"/>
    <col min="17" max="17" width="24.28515625" customWidth="1"/>
    <col min="18" max="18" width="22.42578125" customWidth="1"/>
  </cols>
  <sheetData>
    <row r="1" spans="1:18" ht="40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4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446</v>
      </c>
      <c r="M2" s="44" t="s">
        <v>12</v>
      </c>
      <c r="N2" s="44" t="s">
        <v>13</v>
      </c>
      <c r="O2" s="44" t="s">
        <v>14</v>
      </c>
      <c r="P2" s="5" t="s">
        <v>15</v>
      </c>
      <c r="Q2" s="6" t="s">
        <v>16</v>
      </c>
      <c r="R2" s="7" t="s">
        <v>17</v>
      </c>
    </row>
    <row r="3" spans="1:18" s="14" customFormat="1" ht="30.6" customHeight="1">
      <c r="A3" s="3">
        <v>1</v>
      </c>
      <c r="B3" s="67" t="s">
        <v>99</v>
      </c>
      <c r="C3" s="67" t="s">
        <v>100</v>
      </c>
      <c r="D3" s="67" t="s">
        <v>101</v>
      </c>
      <c r="E3" s="67" t="s">
        <v>102</v>
      </c>
      <c r="F3" s="66" t="s">
        <v>22</v>
      </c>
      <c r="G3" s="68" t="s">
        <v>23</v>
      </c>
      <c r="H3" s="69">
        <v>965875571</v>
      </c>
      <c r="I3" s="70" t="s">
        <v>103</v>
      </c>
      <c r="J3" s="71" t="s">
        <v>104</v>
      </c>
      <c r="K3" s="72" t="s">
        <v>105</v>
      </c>
      <c r="L3" s="80" t="s">
        <v>440</v>
      </c>
      <c r="M3" s="73"/>
      <c r="N3" s="74"/>
      <c r="O3" s="75"/>
      <c r="P3" s="76" t="s">
        <v>106</v>
      </c>
      <c r="Q3" s="67" t="s">
        <v>107</v>
      </c>
      <c r="R3" s="77">
        <v>12612288</v>
      </c>
    </row>
    <row r="4" spans="1:18" s="14" customFormat="1" ht="30.6" customHeight="1">
      <c r="A4" s="3">
        <v>2</v>
      </c>
      <c r="B4" s="9" t="s">
        <v>219</v>
      </c>
      <c r="C4" s="9" t="s">
        <v>220</v>
      </c>
      <c r="D4" s="9" t="s">
        <v>221</v>
      </c>
      <c r="E4" s="9" t="s">
        <v>222</v>
      </c>
      <c r="F4" s="3" t="s">
        <v>36</v>
      </c>
      <c r="G4" s="10" t="s">
        <v>23</v>
      </c>
      <c r="H4" s="10">
        <v>68626976</v>
      </c>
      <c r="I4" s="11" t="s">
        <v>223</v>
      </c>
      <c r="J4" s="12" t="s">
        <v>194</v>
      </c>
      <c r="K4" s="79" t="s">
        <v>224</v>
      </c>
      <c r="L4" s="79" t="s">
        <v>440</v>
      </c>
      <c r="M4" s="28" t="s">
        <v>225</v>
      </c>
      <c r="N4" s="31" t="s">
        <v>442</v>
      </c>
      <c r="O4" s="31" t="s">
        <v>226</v>
      </c>
      <c r="P4" s="43" t="s">
        <v>31</v>
      </c>
      <c r="Q4" s="12" t="s">
        <v>194</v>
      </c>
      <c r="R4" s="9" t="s">
        <v>199</v>
      </c>
    </row>
    <row r="5" spans="1:18" s="14" customFormat="1" ht="30.6" customHeight="1">
      <c r="A5" s="3">
        <v>3</v>
      </c>
      <c r="B5" s="9" t="s">
        <v>227</v>
      </c>
      <c r="C5" s="9" t="s">
        <v>228</v>
      </c>
      <c r="D5" s="9" t="s">
        <v>229</v>
      </c>
      <c r="E5" s="9" t="s">
        <v>230</v>
      </c>
      <c r="F5" s="3" t="s">
        <v>22</v>
      </c>
      <c r="G5" s="10" t="s">
        <v>23</v>
      </c>
      <c r="H5" s="10" t="s">
        <v>231</v>
      </c>
      <c r="I5" s="11" t="s">
        <v>232</v>
      </c>
      <c r="J5" s="12" t="s">
        <v>194</v>
      </c>
      <c r="K5" s="27" t="s">
        <v>224</v>
      </c>
      <c r="L5" s="79" t="s">
        <v>440</v>
      </c>
      <c r="M5" s="98" t="s">
        <v>233</v>
      </c>
      <c r="N5" s="32" t="s">
        <v>234</v>
      </c>
      <c r="O5" s="31" t="s">
        <v>235</v>
      </c>
      <c r="P5" s="43" t="s">
        <v>31</v>
      </c>
      <c r="Q5" s="12" t="s">
        <v>194</v>
      </c>
      <c r="R5" s="9" t="s">
        <v>199</v>
      </c>
    </row>
    <row r="6" spans="1:18" s="14" customFormat="1" ht="30.6" customHeight="1">
      <c r="A6" s="3">
        <v>4</v>
      </c>
      <c r="B6" s="9" t="s">
        <v>254</v>
      </c>
      <c r="C6" s="9" t="s">
        <v>255</v>
      </c>
      <c r="D6" s="9" t="s">
        <v>256</v>
      </c>
      <c r="E6" s="9" t="s">
        <v>257</v>
      </c>
      <c r="F6" s="3" t="s">
        <v>36</v>
      </c>
      <c r="G6" s="10" t="s">
        <v>23</v>
      </c>
      <c r="H6" s="15">
        <v>713631320</v>
      </c>
      <c r="I6" s="11" t="s">
        <v>258</v>
      </c>
      <c r="J6" s="12" t="s">
        <v>82</v>
      </c>
      <c r="K6" s="27" t="s">
        <v>195</v>
      </c>
      <c r="L6" s="92" t="s">
        <v>440</v>
      </c>
      <c r="M6" s="45" t="s">
        <v>259</v>
      </c>
      <c r="N6" s="33" t="s">
        <v>260</v>
      </c>
      <c r="O6" s="49" t="s">
        <v>261</v>
      </c>
      <c r="P6" s="43" t="s">
        <v>98</v>
      </c>
      <c r="Q6" s="9" t="s">
        <v>104</v>
      </c>
      <c r="R6" s="9">
        <v>68721111</v>
      </c>
    </row>
    <row r="7" spans="1:18" s="14" customFormat="1" ht="30.6" customHeight="1">
      <c r="A7" s="3">
        <v>5</v>
      </c>
      <c r="B7" s="9" t="s">
        <v>262</v>
      </c>
      <c r="C7" s="9" t="s">
        <v>263</v>
      </c>
      <c r="D7" s="9" t="s">
        <v>264</v>
      </c>
      <c r="E7" s="9" t="s">
        <v>265</v>
      </c>
      <c r="F7" s="3" t="s">
        <v>22</v>
      </c>
      <c r="G7" s="10" t="s">
        <v>23</v>
      </c>
      <c r="H7" s="10">
        <v>10862644</v>
      </c>
      <c r="I7" s="11" t="s">
        <v>266</v>
      </c>
      <c r="J7" s="14" t="s">
        <v>104</v>
      </c>
      <c r="K7" s="14" t="s">
        <v>267</v>
      </c>
      <c r="L7" s="14" t="s">
        <v>440</v>
      </c>
      <c r="M7" s="45" t="s">
        <v>268</v>
      </c>
      <c r="N7" s="33" t="s">
        <v>269</v>
      </c>
      <c r="O7" s="45" t="s">
        <v>270</v>
      </c>
      <c r="P7" s="14" t="s">
        <v>271</v>
      </c>
      <c r="Q7" s="9" t="s">
        <v>272</v>
      </c>
      <c r="R7" s="8">
        <v>77607707</v>
      </c>
    </row>
    <row r="8" spans="1:18" s="14" customFormat="1" ht="30.6" customHeight="1">
      <c r="A8" s="3">
        <v>6</v>
      </c>
      <c r="B8" s="9" t="s">
        <v>273</v>
      </c>
      <c r="C8" s="9" t="s">
        <v>274</v>
      </c>
      <c r="D8" s="9" t="s">
        <v>275</v>
      </c>
      <c r="E8" s="9" t="s">
        <v>276</v>
      </c>
      <c r="F8" s="3" t="s">
        <v>36</v>
      </c>
      <c r="G8" s="10" t="s">
        <v>23</v>
      </c>
      <c r="H8" s="10">
        <v>99307130</v>
      </c>
      <c r="I8" s="11" t="s">
        <v>277</v>
      </c>
      <c r="J8" s="14" t="s">
        <v>82</v>
      </c>
      <c r="K8" s="79" t="s">
        <v>224</v>
      </c>
      <c r="L8" s="79" t="s">
        <v>440</v>
      </c>
      <c r="M8" s="50" t="s">
        <v>278</v>
      </c>
      <c r="N8" s="33" t="s">
        <v>279</v>
      </c>
      <c r="O8" s="49" t="s">
        <v>280</v>
      </c>
      <c r="P8" s="14" t="s">
        <v>98</v>
      </c>
      <c r="Q8" s="9" t="s">
        <v>82</v>
      </c>
      <c r="R8" s="9">
        <v>68721111</v>
      </c>
    </row>
    <row r="9" spans="1:18" s="14" customFormat="1" ht="30.6" customHeight="1">
      <c r="A9" s="3">
        <v>7</v>
      </c>
      <c r="B9" s="9" t="s">
        <v>354</v>
      </c>
      <c r="C9" s="9" t="s">
        <v>355</v>
      </c>
      <c r="D9" s="9" t="s">
        <v>356</v>
      </c>
      <c r="E9" s="9" t="s">
        <v>357</v>
      </c>
      <c r="F9" s="3" t="s">
        <v>36</v>
      </c>
      <c r="G9" s="10" t="s">
        <v>23</v>
      </c>
      <c r="H9" s="10" t="s">
        <v>358</v>
      </c>
      <c r="I9" s="11" t="s">
        <v>359</v>
      </c>
      <c r="J9" s="12" t="s">
        <v>49</v>
      </c>
      <c r="K9" s="27" t="s">
        <v>296</v>
      </c>
      <c r="L9" s="79" t="s">
        <v>440</v>
      </c>
      <c r="M9" s="45" t="s">
        <v>360</v>
      </c>
      <c r="N9" s="29" t="s">
        <v>361</v>
      </c>
      <c r="O9" s="45" t="s">
        <v>362</v>
      </c>
      <c r="P9" s="43" t="s">
        <v>154</v>
      </c>
      <c r="Q9" s="9" t="s">
        <v>363</v>
      </c>
      <c r="R9" s="9">
        <v>98771720</v>
      </c>
    </row>
    <row r="10" spans="1:18" s="14" customFormat="1" ht="30.6" customHeight="1">
      <c r="A10" s="3">
        <v>8</v>
      </c>
      <c r="B10" s="9" t="s">
        <v>372</v>
      </c>
      <c r="C10" s="9" t="s">
        <v>373</v>
      </c>
      <c r="D10" s="9" t="s">
        <v>374</v>
      </c>
      <c r="E10" s="9" t="s">
        <v>375</v>
      </c>
      <c r="F10" s="3" t="s">
        <v>36</v>
      </c>
      <c r="G10" s="10" t="s">
        <v>23</v>
      </c>
      <c r="H10" s="10">
        <v>979496887</v>
      </c>
      <c r="I10" s="11" t="s">
        <v>376</v>
      </c>
      <c r="J10" s="12" t="s">
        <v>104</v>
      </c>
      <c r="K10" s="96" t="s">
        <v>377</v>
      </c>
      <c r="L10" s="13" t="s">
        <v>440</v>
      </c>
      <c r="M10" s="49" t="s">
        <v>378</v>
      </c>
      <c r="N10" s="40" t="s">
        <v>379</v>
      </c>
      <c r="O10" s="60"/>
      <c r="P10" s="43" t="s">
        <v>380</v>
      </c>
      <c r="Q10" s="9" t="s">
        <v>381</v>
      </c>
      <c r="R10" s="8">
        <v>77607707</v>
      </c>
    </row>
    <row r="12" spans="1:18" ht="15" customHeight="1">
      <c r="K12" s="93" t="s">
        <v>441</v>
      </c>
      <c r="L12">
        <f>COUNTIF($L$3:$L$10,K12)</f>
        <v>0</v>
      </c>
    </row>
    <row r="13" spans="1:18" ht="15" customHeight="1">
      <c r="K13" s="93" t="s">
        <v>438</v>
      </c>
      <c r="L13">
        <f>COUNTIF($L$3:$L$10,K13)</f>
        <v>0</v>
      </c>
    </row>
    <row r="14" spans="1:18" ht="15" customHeight="1">
      <c r="K14" s="93" t="s">
        <v>440</v>
      </c>
      <c r="L14">
        <f>COUNTIF($L$3:$L$10,K14)</f>
        <v>8</v>
      </c>
    </row>
    <row r="15" spans="1:18" ht="15" customHeight="1">
      <c r="K15" s="93" t="s">
        <v>439</v>
      </c>
      <c r="L15">
        <f>COUNTIF($L$3:$L$10,K15)</f>
        <v>0</v>
      </c>
    </row>
    <row r="16" spans="1:18" ht="15" customHeight="1">
      <c r="L16">
        <f>SUM(L12:L15)</f>
        <v>8</v>
      </c>
    </row>
  </sheetData>
  <mergeCells count="1">
    <mergeCell ref="A1:R1"/>
  </mergeCells>
  <dataValidations count="1">
    <dataValidation type="list" allowBlank="1" showInputMessage="1" showErrorMessage="1" sqref="L3:L10" xr:uid="{E18A852D-39A3-4AE7-B247-FC5BAE0FD5D8}">
      <formula1>"Water Supply and Water Treatment, Plumbing and Fire Fighting System, Wastewater Treatment and Sewerage System, Environmental Pollution Assessment"</formula1>
    </dataValidation>
  </dataValidations>
  <hyperlinks>
    <hyperlink ref="I9" r:id="rId1" xr:uid="{3B5F8583-37A9-4489-9CF5-0E84C3AA8441}"/>
    <hyperlink ref="I8" r:id="rId2" xr:uid="{101EF133-9688-4564-88BC-2055AF7144B0}"/>
    <hyperlink ref="I4" r:id="rId3" xr:uid="{86D07515-B9CF-4CAE-80FE-0E28ADEE34BF}"/>
    <hyperlink ref="I6" r:id="rId4" xr:uid="{E2900344-05B2-4F77-999A-E3AA287BE0E9}"/>
    <hyperlink ref="I7" r:id="rId5" xr:uid="{CCD4DA79-366B-410D-BB0D-8C7927B777A8}"/>
    <hyperlink ref="I10" r:id="rId6" xr:uid="{197956B0-3E30-4069-B9B3-1B8E62F1437C}"/>
    <hyperlink ref="I5" r:id="rId7" xr:uid="{2F664163-1B6A-45E3-80C7-7E5A6771FA72}"/>
    <hyperlink ref="I3" r:id="rId8" xr:uid="{537B7BE3-18ED-4837-B8E5-A5BE8919E38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C679-CBB0-47A6-9E99-F8F13DC64F5E}">
  <dimension ref="A1:R19"/>
  <sheetViews>
    <sheetView workbookViewId="0">
      <selection activeCell="I19" sqref="I19"/>
    </sheetView>
  </sheetViews>
  <sheetFormatPr defaultRowHeight="15"/>
  <cols>
    <col min="1" max="1" width="4.140625" style="2" bestFit="1" customWidth="1"/>
    <col min="2" max="2" width="11.7109375" customWidth="1"/>
    <col min="3" max="3" width="22.28515625" customWidth="1"/>
    <col min="4" max="4" width="17.28515625" bestFit="1" customWidth="1"/>
    <col min="5" max="5" width="12.140625" bestFit="1" customWidth="1"/>
    <col min="6" max="6" width="6.85546875" style="1" bestFit="1" customWidth="1"/>
    <col min="7" max="7" width="7" style="1" bestFit="1" customWidth="1"/>
    <col min="8" max="8" width="13.28515625" style="1" bestFit="1" customWidth="1"/>
    <col min="9" max="9" width="32" style="1" bestFit="1" customWidth="1"/>
    <col min="10" max="10" width="28" customWidth="1"/>
    <col min="11" max="11" width="53" customWidth="1"/>
    <col min="12" max="12" width="44.42578125" customWidth="1"/>
    <col min="13" max="13" width="29.7109375" customWidth="1"/>
    <col min="14" max="14" width="159" bestFit="1" customWidth="1"/>
    <col min="15" max="15" width="168" bestFit="1" customWidth="1"/>
    <col min="16" max="16" width="40" bestFit="1" customWidth="1"/>
    <col min="17" max="17" width="24.28515625" customWidth="1"/>
    <col min="18" max="18" width="22.42578125" customWidth="1"/>
  </cols>
  <sheetData>
    <row r="1" spans="1:18" ht="40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4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446</v>
      </c>
      <c r="M2" s="44" t="s">
        <v>12</v>
      </c>
      <c r="N2" s="44" t="s">
        <v>13</v>
      </c>
      <c r="O2" s="44" t="s">
        <v>14</v>
      </c>
      <c r="P2" s="5" t="s">
        <v>15</v>
      </c>
      <c r="Q2" s="6" t="s">
        <v>16</v>
      </c>
      <c r="R2" s="7" t="s">
        <v>17</v>
      </c>
    </row>
    <row r="3" spans="1:18" s="14" customFormat="1" ht="30.6" customHeight="1">
      <c r="A3" s="3">
        <v>1</v>
      </c>
      <c r="B3" s="9" t="s">
        <v>44</v>
      </c>
      <c r="C3" s="9" t="s">
        <v>45</v>
      </c>
      <c r="D3" s="9" t="s">
        <v>46</v>
      </c>
      <c r="E3" s="9" t="s">
        <v>47</v>
      </c>
      <c r="F3" s="3" t="s">
        <v>36</v>
      </c>
      <c r="G3" s="10" t="s">
        <v>23</v>
      </c>
      <c r="H3" s="10">
        <v>16681066</v>
      </c>
      <c r="I3" s="11" t="s">
        <v>48</v>
      </c>
      <c r="J3" s="12" t="s">
        <v>49</v>
      </c>
      <c r="K3" s="27" t="s">
        <v>50</v>
      </c>
      <c r="L3" s="79" t="s">
        <v>439</v>
      </c>
      <c r="M3" s="45" t="s">
        <v>51</v>
      </c>
      <c r="N3" s="29" t="s">
        <v>52</v>
      </c>
      <c r="O3" s="28" t="s">
        <v>53</v>
      </c>
      <c r="P3" s="43" t="s">
        <v>31</v>
      </c>
      <c r="Q3" s="9" t="s">
        <v>49</v>
      </c>
      <c r="R3" s="8">
        <v>12838411</v>
      </c>
    </row>
    <row r="4" spans="1:18" s="14" customFormat="1" ht="30.6" customHeight="1">
      <c r="A4" s="3">
        <v>2</v>
      </c>
      <c r="B4" s="9" t="s">
        <v>66</v>
      </c>
      <c r="C4" s="9" t="s">
        <v>67</v>
      </c>
      <c r="D4" s="9" t="s">
        <v>68</v>
      </c>
      <c r="E4" s="9" t="s">
        <v>69</v>
      </c>
      <c r="F4" s="3" t="s">
        <v>36</v>
      </c>
      <c r="G4" s="10" t="s">
        <v>23</v>
      </c>
      <c r="H4" s="10">
        <v>98918474</v>
      </c>
      <c r="I4" s="11" t="s">
        <v>70</v>
      </c>
      <c r="J4" s="12" t="s">
        <v>71</v>
      </c>
      <c r="K4" s="27" t="s">
        <v>72</v>
      </c>
      <c r="L4" s="79" t="s">
        <v>439</v>
      </c>
      <c r="M4" s="45" t="s">
        <v>73</v>
      </c>
      <c r="N4" s="29" t="s">
        <v>74</v>
      </c>
      <c r="O4" s="45" t="s">
        <v>75</v>
      </c>
      <c r="P4" s="43" t="s">
        <v>31</v>
      </c>
      <c r="Q4" s="9" t="s">
        <v>71</v>
      </c>
      <c r="R4" s="9">
        <v>12594527</v>
      </c>
    </row>
    <row r="5" spans="1:18" s="14" customFormat="1" ht="30.6" customHeight="1">
      <c r="A5" s="3">
        <v>3</v>
      </c>
      <c r="B5" s="9" t="s">
        <v>76</v>
      </c>
      <c r="C5" s="9" t="s">
        <v>77</v>
      </c>
      <c r="D5" s="9" t="s">
        <v>78</v>
      </c>
      <c r="E5" s="9" t="s">
        <v>79</v>
      </c>
      <c r="F5" s="3" t="s">
        <v>22</v>
      </c>
      <c r="G5" s="10" t="s">
        <v>23</v>
      </c>
      <c r="H5" s="10" t="s">
        <v>80</v>
      </c>
      <c r="I5" s="11" t="s">
        <v>81</v>
      </c>
      <c r="J5" s="12" t="s">
        <v>82</v>
      </c>
      <c r="K5" s="27" t="s">
        <v>83</v>
      </c>
      <c r="L5" s="79" t="s">
        <v>439</v>
      </c>
      <c r="M5" s="28" t="s">
        <v>84</v>
      </c>
      <c r="N5" s="29" t="s">
        <v>85</v>
      </c>
      <c r="O5" s="28" t="s">
        <v>86</v>
      </c>
      <c r="P5" s="43" t="s">
        <v>31</v>
      </c>
      <c r="Q5" s="9" t="s">
        <v>82</v>
      </c>
      <c r="R5" s="9" t="s">
        <v>87</v>
      </c>
    </row>
    <row r="6" spans="1:18" s="14" customFormat="1" ht="30.6" customHeight="1">
      <c r="A6" s="3">
        <v>4</v>
      </c>
      <c r="B6" s="9" t="s">
        <v>108</v>
      </c>
      <c r="C6" s="9" t="s">
        <v>109</v>
      </c>
      <c r="D6" s="9" t="s">
        <v>110</v>
      </c>
      <c r="E6" s="9" t="s">
        <v>111</v>
      </c>
      <c r="F6" s="3" t="s">
        <v>36</v>
      </c>
      <c r="G6" s="10" t="s">
        <v>23</v>
      </c>
      <c r="H6" s="15">
        <v>98212727</v>
      </c>
      <c r="I6" s="11" t="s">
        <v>112</v>
      </c>
      <c r="J6" s="12" t="s">
        <v>104</v>
      </c>
      <c r="K6" s="27" t="s">
        <v>113</v>
      </c>
      <c r="L6" s="79" t="s">
        <v>439</v>
      </c>
      <c r="M6" s="45" t="s">
        <v>114</v>
      </c>
      <c r="N6" s="29"/>
      <c r="O6" s="45" t="s">
        <v>115</v>
      </c>
      <c r="P6" s="43" t="s">
        <v>31</v>
      </c>
      <c r="Q6" s="9" t="s">
        <v>104</v>
      </c>
      <c r="R6" s="9">
        <v>68721111</v>
      </c>
    </row>
    <row r="7" spans="1:18" s="14" customFormat="1" ht="30.6" customHeight="1">
      <c r="A7" s="3">
        <v>5</v>
      </c>
      <c r="B7" s="9" t="s">
        <v>189</v>
      </c>
      <c r="C7" s="9" t="s">
        <v>190</v>
      </c>
      <c r="D7" s="9" t="s">
        <v>191</v>
      </c>
      <c r="E7" s="9" t="s">
        <v>192</v>
      </c>
      <c r="F7" s="3" t="s">
        <v>36</v>
      </c>
      <c r="G7" s="10" t="s">
        <v>23</v>
      </c>
      <c r="H7" s="10">
        <v>87849207</v>
      </c>
      <c r="I7" s="11" t="s">
        <v>193</v>
      </c>
      <c r="J7" s="12" t="s">
        <v>194</v>
      </c>
      <c r="K7" s="27" t="s">
        <v>195</v>
      </c>
      <c r="L7" s="79" t="s">
        <v>439</v>
      </c>
      <c r="M7" s="45" t="s">
        <v>196</v>
      </c>
      <c r="N7" s="33" t="s">
        <v>197</v>
      </c>
      <c r="O7" s="49" t="s">
        <v>198</v>
      </c>
      <c r="P7" s="43" t="s">
        <v>31</v>
      </c>
      <c r="Q7" s="12" t="s">
        <v>194</v>
      </c>
      <c r="R7" s="9" t="s">
        <v>199</v>
      </c>
    </row>
    <row r="8" spans="1:18" s="14" customFormat="1" ht="30.6" customHeight="1">
      <c r="A8" s="3">
        <v>6</v>
      </c>
      <c r="B8" s="9" t="s">
        <v>236</v>
      </c>
      <c r="C8" s="9" t="s">
        <v>237</v>
      </c>
      <c r="D8" s="9" t="s">
        <v>238</v>
      </c>
      <c r="E8" s="9" t="s">
        <v>239</v>
      </c>
      <c r="F8" s="3" t="s">
        <v>36</v>
      </c>
      <c r="G8" s="10" t="s">
        <v>23</v>
      </c>
      <c r="H8" s="10">
        <v>11625697</v>
      </c>
      <c r="I8" s="11" t="s">
        <v>240</v>
      </c>
      <c r="J8" s="12" t="s">
        <v>194</v>
      </c>
      <c r="K8" s="27" t="s">
        <v>195</v>
      </c>
      <c r="L8" s="79" t="s">
        <v>439</v>
      </c>
      <c r="M8" s="45" t="s">
        <v>241</v>
      </c>
      <c r="N8" s="29" t="s">
        <v>242</v>
      </c>
      <c r="O8" s="45" t="s">
        <v>243</v>
      </c>
      <c r="P8" s="43" t="s">
        <v>31</v>
      </c>
      <c r="Q8" s="12" t="s">
        <v>194</v>
      </c>
      <c r="R8" s="9" t="s">
        <v>199</v>
      </c>
    </row>
    <row r="9" spans="1:18" s="14" customFormat="1" ht="30.6" customHeight="1">
      <c r="A9" s="3">
        <v>7</v>
      </c>
      <c r="B9" s="9" t="s">
        <v>244</v>
      </c>
      <c r="C9" s="9" t="s">
        <v>245</v>
      </c>
      <c r="D9" s="9" t="s">
        <v>246</v>
      </c>
      <c r="E9" s="9" t="s">
        <v>247</v>
      </c>
      <c r="F9" s="3" t="s">
        <v>22</v>
      </c>
      <c r="G9" s="10" t="s">
        <v>23</v>
      </c>
      <c r="H9" s="15">
        <v>92582731</v>
      </c>
      <c r="I9" s="11" t="s">
        <v>248</v>
      </c>
      <c r="J9" s="12" t="s">
        <v>249</v>
      </c>
      <c r="K9" s="27" t="s">
        <v>250</v>
      </c>
      <c r="L9" s="79" t="s">
        <v>439</v>
      </c>
      <c r="M9" s="49" t="s">
        <v>251</v>
      </c>
      <c r="N9" s="33" t="s">
        <v>252</v>
      </c>
      <c r="O9" s="49" t="s">
        <v>253</v>
      </c>
      <c r="P9" s="43" t="s">
        <v>98</v>
      </c>
      <c r="Q9" s="9" t="s">
        <v>249</v>
      </c>
      <c r="R9" s="102">
        <v>11980698</v>
      </c>
    </row>
    <row r="10" spans="1:18" s="78" customFormat="1" ht="30.6" customHeight="1">
      <c r="A10" s="3">
        <v>8</v>
      </c>
      <c r="B10" s="9" t="s">
        <v>300</v>
      </c>
      <c r="C10" s="9" t="s">
        <v>301</v>
      </c>
      <c r="D10" s="9" t="s">
        <v>302</v>
      </c>
      <c r="E10" s="9" t="s">
        <v>303</v>
      </c>
      <c r="F10" s="3" t="s">
        <v>36</v>
      </c>
      <c r="G10" s="10" t="s">
        <v>23</v>
      </c>
      <c r="H10" s="21" t="s">
        <v>304</v>
      </c>
      <c r="I10" s="11" t="s">
        <v>305</v>
      </c>
      <c r="J10" s="12" t="s">
        <v>249</v>
      </c>
      <c r="K10" s="95" t="s">
        <v>306</v>
      </c>
      <c r="L10" s="22" t="s">
        <v>439</v>
      </c>
      <c r="M10" s="51" t="s">
        <v>307</v>
      </c>
      <c r="N10" s="36" t="s">
        <v>308</v>
      </c>
      <c r="O10" s="51" t="s">
        <v>309</v>
      </c>
      <c r="P10" s="43" t="s">
        <v>98</v>
      </c>
      <c r="Q10" s="12" t="s">
        <v>249</v>
      </c>
      <c r="R10" s="23" t="s">
        <v>310</v>
      </c>
    </row>
    <row r="11" spans="1:18" s="14" customFormat="1" ht="30.6" customHeight="1">
      <c r="A11" s="3">
        <v>9</v>
      </c>
      <c r="B11" s="9" t="s">
        <v>311</v>
      </c>
      <c r="C11" s="9" t="s">
        <v>312</v>
      </c>
      <c r="D11" s="9" t="s">
        <v>313</v>
      </c>
      <c r="E11" s="9" t="s">
        <v>314</v>
      </c>
      <c r="F11" s="3" t="s">
        <v>36</v>
      </c>
      <c r="G11" s="10" t="s">
        <v>23</v>
      </c>
      <c r="H11" s="10">
        <v>968655126</v>
      </c>
      <c r="I11" s="11" t="s">
        <v>315</v>
      </c>
      <c r="J11" s="12" t="s">
        <v>249</v>
      </c>
      <c r="K11" s="27" t="s">
        <v>306</v>
      </c>
      <c r="L11" s="79" t="s">
        <v>439</v>
      </c>
      <c r="M11" s="51" t="s">
        <v>316</v>
      </c>
      <c r="N11" s="37" t="s">
        <v>317</v>
      </c>
      <c r="O11" s="37" t="s">
        <v>318</v>
      </c>
      <c r="P11" s="43" t="s">
        <v>98</v>
      </c>
      <c r="Q11" s="9" t="s">
        <v>249</v>
      </c>
      <c r="R11" s="9">
        <v>11980698</v>
      </c>
    </row>
    <row r="12" spans="1:18" s="14" customFormat="1" ht="30.6" customHeight="1">
      <c r="A12" s="3">
        <v>10</v>
      </c>
      <c r="B12" s="9" t="s">
        <v>337</v>
      </c>
      <c r="C12" s="9" t="s">
        <v>338</v>
      </c>
      <c r="D12" s="9" t="s">
        <v>339</v>
      </c>
      <c r="E12" s="9" t="s">
        <v>340</v>
      </c>
      <c r="F12" s="3" t="s">
        <v>22</v>
      </c>
      <c r="G12" s="10" t="s">
        <v>23</v>
      </c>
      <c r="H12" s="10">
        <v>965258422</v>
      </c>
      <c r="I12" s="11" t="s">
        <v>341</v>
      </c>
      <c r="J12" s="12" t="s">
        <v>194</v>
      </c>
      <c r="K12" s="27" t="s">
        <v>195</v>
      </c>
      <c r="L12" s="79" t="s">
        <v>439</v>
      </c>
      <c r="M12" s="52" t="s">
        <v>342</v>
      </c>
      <c r="N12" s="39" t="s">
        <v>343</v>
      </c>
      <c r="O12" s="59" t="s">
        <v>344</v>
      </c>
      <c r="P12" s="43" t="s">
        <v>31</v>
      </c>
      <c r="Q12" s="12" t="s">
        <v>194</v>
      </c>
      <c r="R12" s="9" t="s">
        <v>199</v>
      </c>
    </row>
    <row r="13" spans="1:18" s="14" customFormat="1" ht="30.6" customHeight="1">
      <c r="A13" s="3">
        <v>11</v>
      </c>
      <c r="B13" s="9" t="s">
        <v>403</v>
      </c>
      <c r="C13" s="9" t="s">
        <v>404</v>
      </c>
      <c r="D13" s="9" t="s">
        <v>405</v>
      </c>
      <c r="E13" s="9" t="s">
        <v>406</v>
      </c>
      <c r="F13" s="3" t="s">
        <v>22</v>
      </c>
      <c r="G13" s="10" t="s">
        <v>23</v>
      </c>
      <c r="H13" s="10">
        <v>887662126</v>
      </c>
      <c r="I13" s="11" t="s">
        <v>407</v>
      </c>
      <c r="J13" s="104" t="s">
        <v>171</v>
      </c>
      <c r="K13" s="105" t="s">
        <v>408</v>
      </c>
      <c r="L13" s="106" t="s">
        <v>439</v>
      </c>
      <c r="M13" s="107" t="s">
        <v>409</v>
      </c>
      <c r="N13" s="108" t="s">
        <v>408</v>
      </c>
      <c r="O13" s="107" t="s">
        <v>410</v>
      </c>
      <c r="P13" s="109" t="s">
        <v>31</v>
      </c>
      <c r="Q13" s="110" t="s">
        <v>171</v>
      </c>
      <c r="R13" s="110" t="s">
        <v>411</v>
      </c>
    </row>
    <row r="15" spans="1:18" ht="15" customHeight="1">
      <c r="K15" s="93" t="s">
        <v>441</v>
      </c>
      <c r="L15">
        <f>COUNTIF($L$3:$L$13,K15)</f>
        <v>0</v>
      </c>
    </row>
    <row r="16" spans="1:18" ht="15" customHeight="1">
      <c r="K16" s="93" t="s">
        <v>438</v>
      </c>
      <c r="L16">
        <f>COUNTIF($L$3:$L$13,K16)</f>
        <v>0</v>
      </c>
    </row>
    <row r="17" spans="11:12" ht="15" customHeight="1">
      <c r="K17" s="93" t="s">
        <v>440</v>
      </c>
      <c r="L17">
        <f>COUNTIF($L$3:$L$13,K17)</f>
        <v>0</v>
      </c>
    </row>
    <row r="18" spans="11:12" ht="15" customHeight="1">
      <c r="K18" s="93" t="s">
        <v>439</v>
      </c>
      <c r="L18">
        <f>COUNTIF($L$3:$L$13,K18)</f>
        <v>11</v>
      </c>
    </row>
    <row r="19" spans="11:12" ht="15" customHeight="1">
      <c r="L19">
        <f>SUM(L15:L18)</f>
        <v>11</v>
      </c>
    </row>
  </sheetData>
  <mergeCells count="1">
    <mergeCell ref="A1:R1"/>
  </mergeCells>
  <dataValidations count="1">
    <dataValidation type="list" allowBlank="1" showInputMessage="1" showErrorMessage="1" sqref="L3:L13" xr:uid="{71038D1B-BEE7-4F39-B0B2-20A271F46861}">
      <formula1>"Water Supply and Water Treatment, Plumbing and Fire Fighting System, Wastewater Treatment and Sewerage System, Environmental Pollution Assessment"</formula1>
    </dataValidation>
  </dataValidations>
  <hyperlinks>
    <hyperlink ref="I3" r:id="rId1" xr:uid="{4F0E0927-A71D-4DB9-864D-6793D0E58430}"/>
    <hyperlink ref="I13" r:id="rId2" xr:uid="{4FC42AE9-F278-44D7-8C0C-082C1A739A20}"/>
    <hyperlink ref="I5" r:id="rId3" xr:uid="{B95EE760-717C-4071-A701-3DDA638B2B03}"/>
    <hyperlink ref="I9" r:id="rId4" xr:uid="{A25C7727-4A5E-44A2-AD7D-ED56139DDFCF}"/>
    <hyperlink ref="I11" r:id="rId5" xr:uid="{38A5F6F7-64C6-44CA-A5CA-05DAD5249CFC}"/>
    <hyperlink ref="I7" r:id="rId6" xr:uid="{54DB26C6-292A-417D-83A8-2ED5D9567945}"/>
    <hyperlink ref="I10" r:id="rId7" xr:uid="{ED30041E-5887-48E0-B058-D1FD4D1E9605}"/>
    <hyperlink ref="I6" r:id="rId8" xr:uid="{CBB3B30F-A5A2-4961-A559-0B4C8ADC6DB3}"/>
    <hyperlink ref="I12" r:id="rId9" xr:uid="{A4F7FD4F-0594-4F00-82E0-2D003043961B}"/>
    <hyperlink ref="I8" r:id="rId10" xr:uid="{59244F62-B63F-44CB-BA01-4FD0F68313EE}"/>
    <hyperlink ref="I4" r:id="rId11" xr:uid="{C679079A-3100-450A-B969-5693B708B0A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I5-WEE</vt:lpstr>
      <vt:lpstr>Session Division</vt:lpstr>
      <vt:lpstr>Plumbing and Fire Fighting Syst</vt:lpstr>
      <vt:lpstr>Wastewater Treatment and Sewera</vt:lpstr>
      <vt:lpstr>Water Supply and Water Treatmen</vt:lpstr>
      <vt:lpstr>Environmental Pollution Assessm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áž”áž‰áŸ’áž…áž¸ážˆáŸ’áž˜áŸ„áŸ‡áž“áž·ážŸáŸ’ážŸáž·áž</dc:title>
  <dc:subject>Spreadsheet export</dc:subject>
  <dc:creator>Department of Study &amp; Student Affair</dc:creator>
  <cp:keywords>maatwebsite, excel, export</cp:keywords>
  <dc:description>Default spreadsheet export</dc:description>
  <cp:lastModifiedBy>User</cp:lastModifiedBy>
  <cp:revision/>
  <cp:lastPrinted>2023-06-14T03:42:53Z</cp:lastPrinted>
  <dcterms:created xsi:type="dcterms:W3CDTF">2022-10-18T13:28:09Z</dcterms:created>
  <dcterms:modified xsi:type="dcterms:W3CDTF">2023-06-16T04:22:14Z</dcterms:modified>
  <cp:category>Excel</cp:category>
  <cp:contentStatus/>
</cp:coreProperties>
</file>